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202300"/>
  <mc:AlternateContent xmlns:mc="http://schemas.openxmlformats.org/markup-compatibility/2006">
    <mc:Choice Requires="x15">
      <x15ac:absPath xmlns:x15ac="http://schemas.microsoft.com/office/spreadsheetml/2010/11/ac" url="K:\B\B41\Rahmenverträge\Laufzeitende 20xx RV in Vorbereitung\RV Cateringleistungen 460xxxxxx\02 Unterschriftenlauf AU\"/>
    </mc:Choice>
  </mc:AlternateContent>
  <xr:revisionPtr revIDLastSave="0" documentId="13_ncr:1_{21452800-DAD5-47D4-8B2E-F528DBB49102}" xr6:coauthVersionLast="47" xr6:coauthVersionMax="47" xr10:uidLastSave="{00000000-0000-0000-0000-000000000000}"/>
  <workbookProtection workbookAlgorithmName="SHA-512" workbookHashValue="YYK8TMQNws1UiyL/w7wORjK7YMdEStMVRjNMtcCeCI30aHqd8JjB842n4P5R/fZKH2GddwStyS/owmcIYB+I6w==" workbookSaltValue="/a2vo3YsP1CvXa00uKOHIw==" workbookSpinCount="100000" lockStructure="1"/>
  <bookViews>
    <workbookView xWindow="-120" yWindow="-120" windowWidth="29040" windowHeight="15720" xr2:uid="{61B99133-859F-49D5-8203-46A5ADC0BA17}"/>
  </bookViews>
  <sheets>
    <sheet name="2.3 Organisation und Logistik"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95" i="1" l="1"/>
  <c r="L79" i="1"/>
  <c r="L86" i="1"/>
  <c r="K95" i="1"/>
  <c r="K86" i="1"/>
  <c r="L105" i="1"/>
  <c r="K105" i="1"/>
  <c r="L73" i="1" l="1"/>
  <c r="K73" i="1"/>
  <c r="K79" i="1"/>
  <c r="C68" i="1" l="1"/>
</calcChain>
</file>

<file path=xl/sharedStrings.xml><?xml version="1.0" encoding="utf-8"?>
<sst xmlns="http://schemas.openxmlformats.org/spreadsheetml/2006/main" count="67" uniqueCount="33">
  <si>
    <t>ja/nein</t>
  </si>
  <si>
    <t>Frage</t>
  </si>
  <si>
    <t>Fragetyp</t>
  </si>
  <si>
    <t>max. Punkte</t>
  </si>
  <si>
    <t>Gesamtpunkte</t>
  </si>
  <si>
    <t>erreichte Punkte</t>
  </si>
  <si>
    <t>nach Wert in €</t>
  </si>
  <si>
    <t>nach Wert in %</t>
  </si>
  <si>
    <t>Bewertung "Fragebogen 8 - Bestellzeitfenster vor Leistungserbringung"</t>
  </si>
  <si>
    <t>nach Zahl</t>
  </si>
  <si>
    <t>Bewertung "Fragebogen 9 - Selbstabholung/-rückgabe"</t>
  </si>
  <si>
    <t>9.1 - Ist eine Selbstabholung und Selbstrückgabe möglich?</t>
  </si>
  <si>
    <t>9.2 - Ist eine Rückgabe von schmutzigem Geschirr möglich?</t>
  </si>
  <si>
    <t>9.3 - Sind alle Speisen präsentationsfertig angerichtet?</t>
  </si>
  <si>
    <t>9.4 - Werden für den sicheren Transport entsprechende Stapelbehälter oder Transportboxen zur Verfügung gestellt?</t>
  </si>
  <si>
    <t>9.6 - Sind die Anrichteplatten, Transport- und Thermoboxen über die Dauer der Veranstaltung im Gesamtpreis inbegriffen?</t>
  </si>
  <si>
    <t>9.5 - Werden für warme Speisen thermische Transportboxen zur Qualitätssicherung und Logistik bereitgestellt?</t>
  </si>
  <si>
    <t>Anlage "Qualitätskriterium 2.3 - Organisation und Logistik"</t>
  </si>
  <si>
    <t>8.1 - Wie viele Tage werden für die Vorbereitung, Umsetzung und Lieferung aller Speisen der Gruppe "Kleinen Speisen" benötigt?</t>
  </si>
  <si>
    <t>8.2 - Wie viele Tage werden für die Vorbereitung, Umsetzung und Lieferung der Gruppen "Buffet" und "Grillbuffet" benötigt?</t>
  </si>
  <si>
    <t>8.3 - Wie viele Tage werden für die Vorbereitung, Umsetzung und Lieferung der Gruppe "Buffet Suppe" benötigt?</t>
  </si>
  <si>
    <t>8.4 - Wie viele Tage werden für die Vorbereitung, Umsetzung und Lieferung der Gruppe "Kaffeepause" benötigt?</t>
  </si>
  <si>
    <t>8.5 - Wie hoch ist der Zuschlag für eine Zubereitung bzw. Herstellung innerhalb von 24 Stunden, bezogen auf sämtliche zuvor aufgeführten Positionen?</t>
  </si>
  <si>
    <t>Bewertung "Fragebogen 5 - Entfernung Produktionsstätte"</t>
  </si>
  <si>
    <t>Bewertung "Fragebogen 6 - Mindesbestellwerte"</t>
  </si>
  <si>
    <t>Bewertung "Fragebogen 7 - Allgemeine Stornierungsbedingungen"</t>
  </si>
  <si>
    <t>5.2 - Wie weit (in Kilometern) liegt Ihre Produktionsstätte vom Hauptsitz Hamburg Wassers entfernt?</t>
  </si>
  <si>
    <t>6.1 - Wie hoch ist der generelle Mindestbestellwert?</t>
  </si>
  <si>
    <t>6.2 - Wie hoch ist der Mindestbestellwert für eine Lieferung?</t>
  </si>
  <si>
    <t>7.1 - Wie hoch sind die Stornierungskosten ab 2 Wochen vor Veranstaltung in Prozent?</t>
  </si>
  <si>
    <t>7.2 - Wie hoch sind die Stornierungskosten bei Personenminderung ab 5 Werktage vor Veranstaltung in Prozent?</t>
  </si>
  <si>
    <t>7.3 - Wie hoch sind die Stornierungskosten bei Personenminderung ab 2 Werktage vor Veranstaltung in Prozent?</t>
  </si>
  <si>
    <r>
      <t xml:space="preserve">
</t>
    </r>
    <r>
      <rPr>
        <b/>
        <sz val="11"/>
        <color theme="1"/>
        <rFont val="Aptos Narrow"/>
        <family val="2"/>
        <scheme val="minor"/>
      </rPr>
      <t>Ermittlung der Gesamtpunktzahl</t>
    </r>
    <r>
      <rPr>
        <sz val="11"/>
        <color theme="1"/>
        <rFont val="Aptos Narrow"/>
        <family val="2"/>
        <scheme val="minor"/>
      </rPr>
      <t xml:space="preserve">
Für das Qualitätskriterium 2.3 „Organisation und Logistik“ können maximal 10 Punkte erreicht werden. Die Summe aller Einzelbewertungen ergibt die Gesamtpunktzahl.  Die Bewertung erfolgt anhand der in den Fragebögen übermittelten Angaben eines Bieters. Die Bewertung setzt sich aus vier Fragetypen zusammen: 
</t>
    </r>
    <r>
      <rPr>
        <u/>
        <sz val="11"/>
        <color theme="1"/>
        <rFont val="Aptos Narrow"/>
        <family val="2"/>
        <scheme val="minor"/>
      </rPr>
      <t>Ja/Nein‑Fragen</t>
    </r>
    <r>
      <rPr>
        <sz val="11"/>
        <color theme="1"/>
        <rFont val="Aptos Narrow"/>
        <family val="2"/>
        <scheme val="minor"/>
      </rPr>
      <t xml:space="preserve">
Diese Fragen besitzen eine geringe Differenzierungstiefe und werden daher binär bewertet:
- ja = volle Punktzahl
- nein = null (0) Punkte 
Die jeweilige Höchstpunktzahl ergibt sich aus der Gewichtung der einzelnen Frage (siehe Bewertungsbogen unten)
</t>
    </r>
    <r>
      <rPr>
        <u/>
        <sz val="11"/>
        <color theme="1"/>
        <rFont val="Aptos Narrow"/>
        <family val="2"/>
        <scheme val="minor"/>
      </rPr>
      <t xml:space="preserve">
Fragen nach Werten in Prozent (%), Währung (€) und nach ganzen Zahlen</t>
    </r>
    <r>
      <rPr>
        <sz val="11"/>
        <color theme="1"/>
        <rFont val="Aptos Narrow"/>
        <family val="2"/>
        <scheme val="minor"/>
      </rPr>
      <t xml:space="preserve">
Jeder Fragebogen erhält eine festgelegte Maximalpunktzahl, die Punkte werden innerhalb des Fragebogens proportional auf die enthaltenen Fragen verteilt - siehe Tabellen unten.
</t>
    </r>
    <r>
      <rPr>
        <b/>
        <u/>
        <sz val="11"/>
        <color theme="1"/>
        <rFont val="Aptos Narrow"/>
        <family val="2"/>
        <scheme val="minor"/>
      </rPr>
      <t>Wert in % - je niedriger der Prozentwert, desto mehr Punkte</t>
    </r>
    <r>
      <rPr>
        <sz val="11"/>
        <color theme="1"/>
        <rFont val="Aptos Narrow"/>
        <family val="2"/>
        <scheme val="minor"/>
      </rPr>
      <t xml:space="preserve">
Folgende Formel  wird zur Ermittelung der Bewertung berücksichtigt:
Niedrigster Wert aller Angebote = volle Punktzahl; höchster Wert = 0 Punkte; Zwischenwerte proportional 
Beispiel: Stornierungskosten, "7.1 - Wie hoch sind die Stornierungskosten ab 2 Wochen vor Veranstaltung in Prozent?" - max. Punkte 0,4 
Bieter B = 10 %
Bieter C = 30 %
Bieter A = 20 %
Bieter B erhält 0,4 Punkte, Bieter C erhält 0 Punkte und Bieter A erhält 0,2 Punkte, ermittelt durch folgende Berechnung:
</t>
    </r>
    <r>
      <rPr>
        <b/>
        <u/>
        <sz val="11"/>
        <color theme="1"/>
        <rFont val="Aptos Narrow"/>
        <family val="2"/>
        <scheme val="minor"/>
      </rPr>
      <t>Wert in € - je niedriger der Preis,  desto mehr Punkte</t>
    </r>
    <r>
      <rPr>
        <sz val="11"/>
        <color theme="1"/>
        <rFont val="Aptos Narrow"/>
        <family val="2"/>
        <scheme val="minor"/>
      </rPr>
      <t xml:space="preserve">
Es wird die identische Formel für die Ermittlung der Zwischenwerte in % verwendet.
Niedrigster Wert aller Angebote = volle Punktzahl; höchster Wert = 0 Punkte; Zwischenwerte proportional
Beispiel: Mindestbestellwerte "6.2 - Wie hoch ist der Mindestbestellwert für eine Lieferung? - max. Punkte 0,5
Bieter B = 40,00 €
Bieter A = 30,00 €
Bieter C = 50,00 €
Der Bieter A erhält 0,5 Punkte, Bieter C erhält 0 Punkte und Bieter B erhält 0,25 Punkte, ermittelt durch folgende Berechnung:
</t>
    </r>
    <r>
      <rPr>
        <b/>
        <u/>
        <sz val="11"/>
        <color theme="1"/>
        <rFont val="Aptos Narrow"/>
        <family val="2"/>
        <scheme val="minor"/>
      </rPr>
      <t>Nach einer ganzen Zahl - je niedriger die Zahl, desto mehr Punkte</t>
    </r>
    <r>
      <rPr>
        <sz val="11"/>
        <color theme="1"/>
        <rFont val="Aptos Narrow"/>
        <family val="2"/>
        <scheme val="minor"/>
      </rPr>
      <t xml:space="preserve">
Folgende Formel wird zur Ermittlung der Bewertung berücksichtigt:
Niedrigster Wert aller Angebote = volle Punktzahl; höchster Wert = 0 Punkte; Zwischenwerte proportional
Beispiel: "5.2 - Wie weit (in Kilometern) liegt Ihre Produktionsstätte vom Hauptsitz Hamburg Wassers entfernt?" - max. 2 Punkte
Bieter A: 40 km
Bieter B: 25 km
Bieter C: 60 km 
Bieter B erhält 2 Punkte, Bieter C erhält 0 Punkte und Bieter B erhält 1,14 Punkte, ermittelt durch folgende Berechnung:
</t>
    </r>
    <r>
      <rPr>
        <b/>
        <sz val="11"/>
        <color theme="1"/>
        <rFont val="Aptos Narrow"/>
        <family val="2"/>
        <scheme val="minor"/>
      </rPr>
      <t xml:space="preserve">Gewichtung je Fragebogen
</t>
    </r>
    <r>
      <rPr>
        <sz val="11"/>
        <color theme="1"/>
        <rFont val="Aptos Narrow"/>
        <family val="2"/>
        <scheme val="minor"/>
      </rPr>
      <t xml:space="preserve">Fragebogen 5 "Entfernung Produktionsstätte" - 20% - max. Punkte 2
Fragebogen 6 "Mindestbestellwerte" - 10% - max. Punkte 1
Fragebogen 7 "Stornierungsbedingungen" - 12% - max. Punkte 1,2
Fragebogen 8 "Bestellzeitfenster" - 40% - max. Punkte 4,0
Fragebogen 9 "Selbstabholung &amp; Logistik" - 18% - max. Punkte 1,8
Insgesamt werden 17 Fragen für eine Gewichtung von 100% berücksichtigt, um eine Gesamtpunktzahl 10 zu erreichen. 
Für die Teilnahme an dem Qualitätskriterium "Geschmack und Präsentation" sind mindestens 5 Punkte zu erreichen.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</si>
</sst>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4" x14ac:knownFonts="1">
    <font>
      <sz val="11"/>
      <color theme="1"/>
      <name val="Aptos Narrow"/>
      <family val="2"/>
      <scheme val="minor"/>
    </font>
    <font>
      <b/>
      <sz val="11"/>
      <color theme="1"/>
      <name val="Aptos Narrow"/>
      <family val="2"/>
      <scheme val="minor"/>
    </font>
    <font>
      <u/>
      <sz val="11"/>
      <color theme="1"/>
      <name val="Aptos Narrow"/>
      <family val="2"/>
      <scheme val="minor"/>
    </font>
    <font>
      <b/>
      <u/>
      <sz val="11"/>
      <color theme="1"/>
      <name val="Aptos Narrow"/>
      <family val="2"/>
      <scheme val="minor"/>
    </font>
  </fonts>
  <fills count="3">
    <fill>
      <patternFill patternType="none"/>
    </fill>
    <fill>
      <patternFill patternType="gray125"/>
    </fill>
    <fill>
      <patternFill patternType="solid">
        <fgColor theme="2" tint="-9.9978637043366805E-2"/>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cellStyleXfs>
  <cellXfs count="46">
    <xf numFmtId="0" fontId="0" fillId="0" borderId="0" xfId="0"/>
    <xf numFmtId="0" fontId="1" fillId="0" borderId="0" xfId="0" applyFont="1"/>
    <xf numFmtId="0" fontId="1" fillId="0" borderId="1" xfId="0" applyFont="1" applyBorder="1"/>
    <xf numFmtId="0" fontId="0" fillId="0" borderId="13" xfId="0" applyBorder="1"/>
    <xf numFmtId="0" fontId="0" fillId="0" borderId="14" xfId="0" applyBorder="1"/>
    <xf numFmtId="0" fontId="0" fillId="0" borderId="15" xfId="0" applyBorder="1"/>
    <xf numFmtId="0" fontId="0" fillId="2" borderId="15" xfId="0" applyFill="1" applyBorder="1"/>
    <xf numFmtId="0" fontId="1" fillId="0" borderId="13" xfId="0" applyFont="1" applyBorder="1"/>
    <xf numFmtId="0" fontId="0" fillId="0" borderId="4" xfId="0" applyBorder="1"/>
    <xf numFmtId="0" fontId="0" fillId="0" borderId="6" xfId="0" applyBorder="1"/>
    <xf numFmtId="0" fontId="1" fillId="0" borderId="2" xfId="0" applyFont="1" applyBorder="1" applyAlignment="1">
      <alignment horizontal="left"/>
    </xf>
    <xf numFmtId="0" fontId="1" fillId="0" borderId="15" xfId="0" applyFont="1" applyBorder="1"/>
    <xf numFmtId="0" fontId="0" fillId="0" borderId="9" xfId="0" applyBorder="1"/>
    <xf numFmtId="0" fontId="0" fillId="0" borderId="2" xfId="0" applyBorder="1"/>
    <xf numFmtId="0" fontId="0" fillId="0" borderId="5" xfId="0" applyBorder="1"/>
    <xf numFmtId="0" fontId="0" fillId="0" borderId="7" xfId="0" applyBorder="1"/>
    <xf numFmtId="164" fontId="1" fillId="0" borderId="15" xfId="0" applyNumberFormat="1" applyFont="1" applyBorder="1"/>
    <xf numFmtId="164" fontId="1" fillId="0" borderId="1" xfId="0" applyNumberFormat="1" applyFont="1" applyBorder="1" applyAlignment="1"/>
    <xf numFmtId="0" fontId="0" fillId="2" borderId="1" xfId="0" applyFill="1" applyBorder="1"/>
    <xf numFmtId="0" fontId="1" fillId="0" borderId="0" xfId="0" applyFont="1" applyBorder="1" applyAlignment="1">
      <alignment horizontal="left"/>
    </xf>
    <xf numFmtId="0" fontId="1" fillId="0" borderId="0" xfId="0" applyFont="1" applyBorder="1"/>
    <xf numFmtId="164" fontId="1" fillId="0" borderId="1" xfId="0" applyNumberFormat="1" applyFont="1" applyBorder="1"/>
    <xf numFmtId="164" fontId="0" fillId="0" borderId="0" xfId="0" applyNumberFormat="1"/>
    <xf numFmtId="0" fontId="0" fillId="0" borderId="1" xfId="0" applyBorder="1"/>
    <xf numFmtId="0" fontId="1" fillId="0" borderId="10" xfId="0" applyFont="1" applyBorder="1" applyAlignment="1">
      <alignment horizontal="left"/>
    </xf>
    <xf numFmtId="0" fontId="1" fillId="0" borderId="11" xfId="0" applyFont="1" applyBorder="1" applyAlignment="1">
      <alignment horizontal="left"/>
    </xf>
    <xf numFmtId="0" fontId="1" fillId="0" borderId="12" xfId="0" applyFont="1" applyBorder="1" applyAlignment="1">
      <alignment horizontal="left"/>
    </xf>
    <xf numFmtId="0" fontId="0" fillId="0" borderId="8" xfId="0" applyBorder="1" applyAlignment="1">
      <alignment horizontal="left"/>
    </xf>
    <xf numFmtId="0" fontId="0" fillId="0" borderId="9" xfId="0" applyBorder="1" applyAlignment="1">
      <alignment horizontal="left"/>
    </xf>
    <xf numFmtId="0" fontId="0" fillId="0" borderId="0" xfId="0" applyAlignment="1">
      <alignment horizontal="left"/>
    </xf>
    <xf numFmtId="0" fontId="0" fillId="0" borderId="6" xfId="0" applyBorder="1" applyAlignment="1">
      <alignment horizontal="left"/>
    </xf>
    <xf numFmtId="0" fontId="0" fillId="0" borderId="3" xfId="0" applyBorder="1" applyAlignment="1">
      <alignment horizontal="left"/>
    </xf>
    <xf numFmtId="0" fontId="0" fillId="0" borderId="4" xfId="0" applyBorder="1" applyAlignment="1">
      <alignment horizontal="left"/>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0" fillId="0" borderId="5" xfId="0" applyBorder="1" applyAlignment="1">
      <alignment horizontal="left" vertical="top" wrapText="1"/>
    </xf>
    <xf numFmtId="0" fontId="0" fillId="0" borderId="0" xfId="0" applyBorder="1" applyAlignment="1">
      <alignment horizontal="left" vertical="top" wrapText="1"/>
    </xf>
    <xf numFmtId="0" fontId="0" fillId="0" borderId="6" xfId="0" applyBorder="1" applyAlignment="1">
      <alignment horizontal="left" vertical="top" wrapText="1"/>
    </xf>
    <xf numFmtId="0" fontId="0" fillId="0" borderId="7" xfId="0" applyBorder="1" applyAlignment="1">
      <alignment horizontal="left" vertical="top" wrapText="1"/>
    </xf>
    <xf numFmtId="0" fontId="0" fillId="0" borderId="8" xfId="0" applyBorder="1" applyAlignment="1">
      <alignment horizontal="left" vertical="top" wrapText="1"/>
    </xf>
    <xf numFmtId="0" fontId="0" fillId="0" borderId="9" xfId="0" applyBorder="1" applyAlignment="1">
      <alignment horizontal="left" vertical="top" wrapText="1"/>
    </xf>
    <xf numFmtId="0" fontId="0" fillId="0" borderId="5" xfId="0" applyBorder="1" applyAlignment="1">
      <alignment horizontal="left"/>
    </xf>
    <xf numFmtId="0" fontId="0" fillId="0" borderId="0" xfId="0" applyBorder="1" applyAlignment="1">
      <alignment horizontal="left"/>
    </xf>
    <xf numFmtId="0" fontId="0" fillId="0" borderId="2" xfId="0" applyBorder="1" applyAlignment="1">
      <alignment horizontal="left"/>
    </xf>
    <xf numFmtId="16" fontId="0" fillId="0" borderId="3" xfId="0" applyNumberFormat="1" applyBorder="1" applyAlignment="1">
      <alignment horizontal="left"/>
    </xf>
  </cellXfs>
  <cellStyles count="1">
    <cellStyle name="Standard"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0</xdr:col>
      <xdr:colOff>0</xdr:colOff>
      <xdr:row>19</xdr:row>
      <xdr:rowOff>98292</xdr:rowOff>
    </xdr:from>
    <xdr:ext cx="5485039" cy="498022"/>
    <mc:AlternateContent xmlns:mc="http://schemas.openxmlformats.org/markup-compatibility/2006" xmlns:a14="http://schemas.microsoft.com/office/drawing/2010/main">
      <mc:Choice Requires="a14">
        <xdr:sp macro="" textlink="">
          <xdr:nvSpPr>
            <xdr:cNvPr id="2" name="Textfeld 1">
              <a:extLst>
                <a:ext uri="{FF2B5EF4-FFF2-40B4-BE49-F238E27FC236}">
                  <a16:creationId xmlns:a16="http://schemas.microsoft.com/office/drawing/2014/main" id="{B0364DC1-F94F-F224-D606-FDE8738F2CEA}"/>
                </a:ext>
              </a:extLst>
            </xdr:cNvPr>
            <xdr:cNvSpPr txBox="1"/>
          </xdr:nvSpPr>
          <xdr:spPr>
            <a:xfrm>
              <a:off x="0" y="3829851"/>
              <a:ext cx="5485039" cy="49802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14:m>
                <m:oMathPara xmlns:m="http://schemas.openxmlformats.org/officeDocument/2006/math">
                  <m:oMathParaPr>
                    <m:jc m:val="centerGroup"/>
                  </m:oMathParaPr>
                  <m:oMath xmlns:m="http://schemas.openxmlformats.org/officeDocument/2006/math">
                    <m:r>
                      <m:rPr>
                        <m:nor/>
                      </m:rPr>
                      <a:rPr lang="de-DE" sz="1100" b="0" i="1">
                        <a:solidFill>
                          <a:schemeClr val="tx1"/>
                        </a:solidFill>
                        <a:effectLst/>
                        <a:latin typeface="Cambria Math" panose="02040503050406030204" pitchFamily="18" charset="0"/>
                        <a:ea typeface="+mn-ea"/>
                        <a:cs typeface="+mn-cs"/>
                      </a:rPr>
                      <m:t>Punkte</m:t>
                    </m:r>
                    <m:r>
                      <m:rPr>
                        <m:nor/>
                      </m:rPr>
                      <a:rPr lang="de-DE" sz="1100" b="0" i="1">
                        <a:solidFill>
                          <a:schemeClr val="tx1"/>
                        </a:solidFill>
                        <a:effectLst/>
                        <a:latin typeface="Cambria Math" panose="02040503050406030204" pitchFamily="18" charset="0"/>
                        <a:ea typeface="+mn-ea"/>
                        <a:cs typeface="+mn-cs"/>
                      </a:rPr>
                      <m:t>= </m:t>
                    </m:r>
                    <m:f>
                      <m:fPr>
                        <m:ctrlPr>
                          <a:rPr lang="de-DE" sz="1100" b="0" i="1">
                            <a:solidFill>
                              <a:schemeClr val="tx1"/>
                            </a:solidFill>
                            <a:effectLst/>
                            <a:latin typeface="Cambria Math" panose="02040503050406030204" pitchFamily="18" charset="0"/>
                            <a:ea typeface="+mn-ea"/>
                            <a:cs typeface="+mn-cs"/>
                          </a:rPr>
                        </m:ctrlPr>
                      </m:fPr>
                      <m:num>
                        <m:r>
                          <a:rPr lang="de-DE" sz="1100" b="0" i="1">
                            <a:solidFill>
                              <a:schemeClr val="tx1"/>
                            </a:solidFill>
                            <a:effectLst/>
                            <a:latin typeface="Cambria Math" panose="02040503050406030204" pitchFamily="18" charset="0"/>
                            <a:ea typeface="+mn-ea"/>
                            <a:cs typeface="+mn-cs"/>
                          </a:rPr>
                          <m:t>𝐻</m:t>
                        </m:r>
                        <m:r>
                          <a:rPr lang="de-DE" sz="1100" b="0" i="1">
                            <a:solidFill>
                              <a:schemeClr val="tx1"/>
                            </a:solidFill>
                            <a:effectLst/>
                            <a:latin typeface="Cambria Math" panose="02040503050406030204" pitchFamily="18" charset="0"/>
                            <a:ea typeface="+mn-ea"/>
                            <a:cs typeface="+mn-cs"/>
                          </a:rPr>
                          <m:t>ö</m:t>
                        </m:r>
                        <m:r>
                          <a:rPr lang="de-DE" sz="1100" b="0" i="1">
                            <a:solidFill>
                              <a:schemeClr val="tx1"/>
                            </a:solidFill>
                            <a:effectLst/>
                            <a:latin typeface="Cambria Math" panose="02040503050406030204" pitchFamily="18" charset="0"/>
                            <a:ea typeface="+mn-ea"/>
                            <a:cs typeface="+mn-cs"/>
                          </a:rPr>
                          <m:t>𝑐h𝑠𝑡𝑒𝑟</m:t>
                        </m:r>
                        <m:r>
                          <a:rPr lang="de-DE" sz="1100" b="0" i="1">
                            <a:solidFill>
                              <a:schemeClr val="tx1"/>
                            </a:solidFill>
                            <a:effectLst/>
                            <a:latin typeface="Cambria Math" panose="02040503050406030204" pitchFamily="18" charset="0"/>
                            <a:ea typeface="+mn-ea"/>
                            <a:cs typeface="+mn-cs"/>
                          </a:rPr>
                          <m:t> </m:t>
                        </m:r>
                        <m:r>
                          <a:rPr lang="de-DE" sz="1100" b="0" i="1">
                            <a:solidFill>
                              <a:schemeClr val="tx1"/>
                            </a:solidFill>
                            <a:effectLst/>
                            <a:latin typeface="Cambria Math" panose="02040503050406030204" pitchFamily="18" charset="0"/>
                            <a:ea typeface="+mn-ea"/>
                            <a:cs typeface="+mn-cs"/>
                          </a:rPr>
                          <m:t>𝑊𝑒𝑟𝑡</m:t>
                        </m:r>
                        <m:r>
                          <a:rPr lang="de-DE" sz="1100" b="0" i="1">
                            <a:solidFill>
                              <a:schemeClr val="tx1"/>
                            </a:solidFill>
                            <a:effectLst/>
                            <a:latin typeface="Cambria Math" panose="02040503050406030204" pitchFamily="18" charset="0"/>
                            <a:ea typeface="+mn-ea"/>
                            <a:cs typeface="+mn-cs"/>
                          </a:rPr>
                          <m:t> −</m:t>
                        </m:r>
                        <m:r>
                          <a:rPr lang="de-DE" sz="1100" b="0" i="1">
                            <a:solidFill>
                              <a:schemeClr val="tx1"/>
                            </a:solidFill>
                            <a:effectLst/>
                            <a:latin typeface="Cambria Math" panose="02040503050406030204" pitchFamily="18" charset="0"/>
                            <a:ea typeface="+mn-ea"/>
                            <a:cs typeface="+mn-cs"/>
                          </a:rPr>
                          <m:t>𝐴𝑛𝑔𝑒𝑏𝑜𝑡𝑠𝑤𝑒𝑟𝑡</m:t>
                        </m:r>
                        <m:r>
                          <a:rPr lang="de-DE" sz="1100" b="0" i="1">
                            <a:solidFill>
                              <a:schemeClr val="tx1"/>
                            </a:solidFill>
                            <a:effectLst/>
                            <a:latin typeface="Cambria Math" panose="02040503050406030204" pitchFamily="18" charset="0"/>
                            <a:ea typeface="+mn-ea"/>
                            <a:cs typeface="+mn-cs"/>
                          </a:rPr>
                          <m:t> </m:t>
                        </m:r>
                      </m:num>
                      <m:den>
                        <m:r>
                          <a:rPr lang="de-DE" sz="1100" b="0" i="1">
                            <a:solidFill>
                              <a:schemeClr val="tx1"/>
                            </a:solidFill>
                            <a:effectLst/>
                            <a:latin typeface="Cambria Math" panose="02040503050406030204" pitchFamily="18" charset="0"/>
                            <a:ea typeface="+mn-ea"/>
                            <a:cs typeface="+mn-cs"/>
                          </a:rPr>
                          <m:t>𝐻</m:t>
                        </m:r>
                        <m:r>
                          <a:rPr lang="de-DE" sz="1100" b="0" i="1">
                            <a:solidFill>
                              <a:schemeClr val="tx1"/>
                            </a:solidFill>
                            <a:effectLst/>
                            <a:latin typeface="Cambria Math" panose="02040503050406030204" pitchFamily="18" charset="0"/>
                            <a:ea typeface="+mn-ea"/>
                            <a:cs typeface="+mn-cs"/>
                          </a:rPr>
                          <m:t>ö</m:t>
                        </m:r>
                        <m:r>
                          <a:rPr lang="de-DE" sz="1100" b="0" i="1">
                            <a:solidFill>
                              <a:schemeClr val="tx1"/>
                            </a:solidFill>
                            <a:effectLst/>
                            <a:latin typeface="Cambria Math" panose="02040503050406030204" pitchFamily="18" charset="0"/>
                            <a:ea typeface="+mn-ea"/>
                            <a:cs typeface="+mn-cs"/>
                          </a:rPr>
                          <m:t>𝑐h𝑠𝑡𝑒𝑟</m:t>
                        </m:r>
                        <m:r>
                          <a:rPr lang="de-DE" sz="1100" b="0" i="1">
                            <a:solidFill>
                              <a:schemeClr val="tx1"/>
                            </a:solidFill>
                            <a:effectLst/>
                            <a:latin typeface="Cambria Math" panose="02040503050406030204" pitchFamily="18" charset="0"/>
                            <a:ea typeface="+mn-ea"/>
                            <a:cs typeface="+mn-cs"/>
                          </a:rPr>
                          <m:t> </m:t>
                        </m:r>
                        <m:r>
                          <a:rPr lang="de-DE" sz="1100" b="0" i="1">
                            <a:solidFill>
                              <a:schemeClr val="tx1"/>
                            </a:solidFill>
                            <a:effectLst/>
                            <a:latin typeface="Cambria Math" panose="02040503050406030204" pitchFamily="18" charset="0"/>
                            <a:ea typeface="+mn-ea"/>
                            <a:cs typeface="+mn-cs"/>
                          </a:rPr>
                          <m:t>𝑊𝑒𝑟𝑡</m:t>
                        </m:r>
                        <m:r>
                          <a:rPr lang="de-DE" sz="1100" b="0" i="1">
                            <a:solidFill>
                              <a:schemeClr val="tx1"/>
                            </a:solidFill>
                            <a:effectLst/>
                            <a:latin typeface="Cambria Math" panose="02040503050406030204" pitchFamily="18" charset="0"/>
                            <a:ea typeface="+mn-ea"/>
                            <a:cs typeface="+mn-cs"/>
                          </a:rPr>
                          <m:t> −</m:t>
                        </m:r>
                        <m:r>
                          <a:rPr lang="de-DE" sz="1100" b="0" i="1">
                            <a:solidFill>
                              <a:schemeClr val="tx1"/>
                            </a:solidFill>
                            <a:effectLst/>
                            <a:latin typeface="Cambria Math" panose="02040503050406030204" pitchFamily="18" charset="0"/>
                            <a:ea typeface="+mn-ea"/>
                            <a:cs typeface="+mn-cs"/>
                          </a:rPr>
                          <m:t>𝑛𝑖𝑒𝑑𝑟𝑖𝑔𝑠𝑡𝑒𝑟</m:t>
                        </m:r>
                        <m:r>
                          <a:rPr lang="de-DE" sz="1100" b="0" i="1">
                            <a:solidFill>
                              <a:schemeClr val="tx1"/>
                            </a:solidFill>
                            <a:effectLst/>
                            <a:latin typeface="Cambria Math" panose="02040503050406030204" pitchFamily="18" charset="0"/>
                            <a:ea typeface="+mn-ea"/>
                            <a:cs typeface="+mn-cs"/>
                          </a:rPr>
                          <m:t> </m:t>
                        </m:r>
                        <m:r>
                          <a:rPr lang="de-DE" sz="1100" b="0" i="1">
                            <a:solidFill>
                              <a:schemeClr val="tx1"/>
                            </a:solidFill>
                            <a:effectLst/>
                            <a:latin typeface="Cambria Math" panose="02040503050406030204" pitchFamily="18" charset="0"/>
                            <a:ea typeface="+mn-ea"/>
                            <a:cs typeface="+mn-cs"/>
                          </a:rPr>
                          <m:t>𝑊𝑒𝑟𝑡</m:t>
                        </m:r>
                      </m:den>
                    </m:f>
                    <m:r>
                      <m:rPr>
                        <m:nor/>
                      </m:rPr>
                      <a:rPr lang="de-DE" sz="1100" b="0" i="1">
                        <a:solidFill>
                          <a:schemeClr val="tx1"/>
                        </a:solidFill>
                        <a:effectLst/>
                        <a:latin typeface="Cambria Math" panose="02040503050406030204" pitchFamily="18" charset="0"/>
                        <a:ea typeface="+mn-ea"/>
                        <a:cs typeface="+mn-cs"/>
                      </a:rPr>
                      <m:t>x</m:t>
                    </m:r>
                    <m:r>
                      <m:rPr>
                        <m:nor/>
                      </m:rPr>
                      <a:rPr lang="de-DE" sz="1100" b="0" i="1">
                        <a:solidFill>
                          <a:schemeClr val="tx1"/>
                        </a:solidFill>
                        <a:effectLst/>
                        <a:latin typeface="Cambria Math" panose="02040503050406030204" pitchFamily="18" charset="0"/>
                        <a:ea typeface="+mn-ea"/>
                        <a:cs typeface="+mn-cs"/>
                      </a:rPr>
                      <m:t> </m:t>
                    </m:r>
                    <m:r>
                      <m:rPr>
                        <m:nor/>
                      </m:rPr>
                      <a:rPr lang="de-DE" sz="1100" b="0" i="1">
                        <a:solidFill>
                          <a:schemeClr val="tx1"/>
                        </a:solidFill>
                        <a:effectLst/>
                        <a:latin typeface="Cambria Math" panose="02040503050406030204" pitchFamily="18" charset="0"/>
                        <a:ea typeface="+mn-ea"/>
                        <a:cs typeface="+mn-cs"/>
                      </a:rPr>
                      <m:t>Maximalpunkte</m:t>
                    </m:r>
                    <m:r>
                      <m:rPr>
                        <m:nor/>
                      </m:rPr>
                      <a:rPr lang="de-DE" sz="1100" b="0" i="1">
                        <a:solidFill>
                          <a:schemeClr val="tx1"/>
                        </a:solidFill>
                        <a:effectLst/>
                        <a:latin typeface="Cambria Math" panose="02040503050406030204" pitchFamily="18" charset="0"/>
                        <a:ea typeface="+mn-ea"/>
                        <a:cs typeface="+mn-cs"/>
                      </a:rPr>
                      <m:t> </m:t>
                    </m:r>
                    <m:r>
                      <m:rPr>
                        <m:nor/>
                      </m:rPr>
                      <a:rPr lang="de-DE" sz="1100" b="0" i="1">
                        <a:solidFill>
                          <a:schemeClr val="tx1"/>
                        </a:solidFill>
                        <a:effectLst/>
                        <a:latin typeface="Cambria Math" panose="02040503050406030204" pitchFamily="18" charset="0"/>
                        <a:ea typeface="+mn-ea"/>
                        <a:cs typeface="+mn-cs"/>
                      </a:rPr>
                      <m:t>der</m:t>
                    </m:r>
                    <m:r>
                      <m:rPr>
                        <m:nor/>
                      </m:rPr>
                      <a:rPr lang="de-DE" sz="1100" b="0" i="1">
                        <a:solidFill>
                          <a:schemeClr val="tx1"/>
                        </a:solidFill>
                        <a:effectLst/>
                        <a:latin typeface="Cambria Math" panose="02040503050406030204" pitchFamily="18" charset="0"/>
                        <a:ea typeface="+mn-ea"/>
                        <a:cs typeface="+mn-cs"/>
                      </a:rPr>
                      <m:t> </m:t>
                    </m:r>
                    <m:r>
                      <m:rPr>
                        <m:nor/>
                      </m:rPr>
                      <a:rPr lang="de-DE" sz="1100" b="0" i="1">
                        <a:solidFill>
                          <a:schemeClr val="tx1"/>
                        </a:solidFill>
                        <a:effectLst/>
                        <a:latin typeface="Cambria Math" panose="02040503050406030204" pitchFamily="18" charset="0"/>
                        <a:ea typeface="+mn-ea"/>
                        <a:cs typeface="+mn-cs"/>
                      </a:rPr>
                      <m:t>Frage</m:t>
                    </m:r>
                  </m:oMath>
                </m:oMathPara>
              </a14:m>
              <a:endParaRPr lang="de-DE" sz="1100" b="0" i="1">
                <a:solidFill>
                  <a:schemeClr val="tx1"/>
                </a:solidFill>
                <a:effectLst/>
                <a:latin typeface="Cambria Math" panose="02040503050406030204" pitchFamily="18" charset="0"/>
                <a:ea typeface="+mn-ea"/>
                <a:cs typeface="+mn-cs"/>
              </a:endParaRPr>
            </a:p>
          </xdr:txBody>
        </xdr:sp>
      </mc:Choice>
      <mc:Fallback xmlns="">
        <xdr:sp macro="" textlink="">
          <xdr:nvSpPr>
            <xdr:cNvPr id="2" name="Textfeld 1">
              <a:extLst>
                <a:ext uri="{FF2B5EF4-FFF2-40B4-BE49-F238E27FC236}">
                  <a16:creationId xmlns:a16="http://schemas.microsoft.com/office/drawing/2014/main" id="{B0364DC1-F94F-F224-D606-FDE8738F2CEA}"/>
                </a:ext>
              </a:extLst>
            </xdr:cNvPr>
            <xdr:cNvSpPr txBox="1"/>
          </xdr:nvSpPr>
          <xdr:spPr>
            <a:xfrm>
              <a:off x="0" y="3829851"/>
              <a:ext cx="5485039" cy="49802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de-DE" sz="1100" b="0" i="0">
                  <a:solidFill>
                    <a:schemeClr val="tx1"/>
                  </a:solidFill>
                  <a:effectLst/>
                  <a:latin typeface="Cambria Math" panose="02040503050406030204" pitchFamily="18" charset="0"/>
                  <a:ea typeface="+mn-ea"/>
                  <a:cs typeface="+mn-cs"/>
                </a:rPr>
                <a:t>"Punkte= "  (𝐻ö𝑐ℎ𝑠𝑡𝑒𝑟 𝑊𝑒𝑟𝑡 −𝐴𝑛𝑔𝑒𝑏𝑜𝑡𝑠𝑤𝑒𝑟𝑡 )/(𝐻ö𝑐ℎ𝑠𝑡𝑒𝑟 𝑊𝑒𝑟𝑡 −𝑛𝑖𝑒𝑑𝑟𝑖𝑔𝑠𝑡𝑒𝑟 𝑊𝑒𝑟𝑡) "x Maximalpunkte der Frage"</a:t>
              </a:r>
              <a:endParaRPr lang="de-DE" sz="1100" b="0" i="1">
                <a:solidFill>
                  <a:schemeClr val="tx1"/>
                </a:solidFill>
                <a:effectLst/>
                <a:latin typeface="Cambria Math" panose="02040503050406030204" pitchFamily="18" charset="0"/>
                <a:ea typeface="+mn-ea"/>
                <a:cs typeface="+mn-cs"/>
              </a:endParaRPr>
            </a:p>
          </xdr:txBody>
        </xdr:sp>
      </mc:Fallback>
    </mc:AlternateContent>
    <xdr:clientData/>
  </xdr:oneCellAnchor>
  <xdr:oneCellAnchor>
    <xdr:from>
      <xdr:col>0</xdr:col>
      <xdr:colOff>486095</xdr:colOff>
      <xdr:row>31</xdr:row>
      <xdr:rowOff>41460</xdr:rowOff>
    </xdr:from>
    <xdr:ext cx="1911964" cy="339539"/>
    <mc:AlternateContent xmlns:mc="http://schemas.openxmlformats.org/markup-compatibility/2006" xmlns:a14="http://schemas.microsoft.com/office/drawing/2010/main">
      <mc:Choice Requires="a14">
        <xdr:sp macro="" textlink="">
          <xdr:nvSpPr>
            <xdr:cNvPr id="3" name="Textfeld 2">
              <a:extLst>
                <a:ext uri="{FF2B5EF4-FFF2-40B4-BE49-F238E27FC236}">
                  <a16:creationId xmlns:a16="http://schemas.microsoft.com/office/drawing/2014/main" id="{960326F4-8231-105B-0EC0-BD8A0C077A2B}"/>
                </a:ext>
              </a:extLst>
            </xdr:cNvPr>
            <xdr:cNvSpPr txBox="1"/>
          </xdr:nvSpPr>
          <xdr:spPr>
            <a:xfrm>
              <a:off x="486095" y="6059019"/>
              <a:ext cx="1911964" cy="33953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14:m>
                <m:oMath xmlns:m="http://schemas.openxmlformats.org/officeDocument/2006/math">
                  <m:r>
                    <a:rPr lang="de-DE" sz="1100" b="0" i="1">
                      <a:solidFill>
                        <a:schemeClr val="tx1"/>
                      </a:solidFill>
                      <a:effectLst/>
                      <a:latin typeface="Cambria Math" panose="02040503050406030204" pitchFamily="18" charset="0"/>
                      <a:ea typeface="+mn-ea"/>
                      <a:cs typeface="+mn-cs"/>
                    </a:rPr>
                    <m:t> </m:t>
                  </m:r>
                  <m:r>
                    <a:rPr lang="de-DE" sz="1100" b="0" i="1">
                      <a:solidFill>
                        <a:schemeClr val="tx1"/>
                      </a:solidFill>
                      <a:effectLst/>
                      <a:latin typeface="Cambria Math" panose="02040503050406030204" pitchFamily="18" charset="0"/>
                      <a:ea typeface="+mn-ea"/>
                      <a:cs typeface="+mn-cs"/>
                    </a:rPr>
                    <m:t>𝑃𝑢𝑛𝑘𝑡𝑒</m:t>
                  </m:r>
                  <m:r>
                    <a:rPr lang="de-DE" sz="1100" b="0" i="1">
                      <a:solidFill>
                        <a:schemeClr val="tx1"/>
                      </a:solidFill>
                      <a:effectLst/>
                      <a:latin typeface="Cambria Math" panose="02040503050406030204" pitchFamily="18" charset="0"/>
                      <a:ea typeface="+mn-ea"/>
                      <a:cs typeface="+mn-cs"/>
                    </a:rPr>
                    <m:t>= </m:t>
                  </m:r>
                  <m:f>
                    <m:fPr>
                      <m:ctrlPr>
                        <a:rPr lang="de-DE" sz="1100" i="1">
                          <a:solidFill>
                            <a:schemeClr val="tx1"/>
                          </a:solidFill>
                          <a:effectLst/>
                          <a:latin typeface="Cambria Math" panose="02040503050406030204" pitchFamily="18" charset="0"/>
                          <a:ea typeface="+mn-ea"/>
                          <a:cs typeface="+mn-cs"/>
                        </a:rPr>
                      </m:ctrlPr>
                    </m:fPr>
                    <m:num>
                      <m:r>
                        <a:rPr lang="de-DE" sz="1100" b="0" i="1">
                          <a:solidFill>
                            <a:schemeClr val="tx1"/>
                          </a:solidFill>
                          <a:effectLst/>
                          <a:latin typeface="Cambria Math" panose="02040503050406030204" pitchFamily="18" charset="0"/>
                          <a:ea typeface="+mn-ea"/>
                          <a:cs typeface="+mn-cs"/>
                        </a:rPr>
                        <m:t>30 − 20 </m:t>
                      </m:r>
                    </m:num>
                    <m:den>
                      <m:r>
                        <a:rPr lang="de-DE" sz="1100" b="0" i="1">
                          <a:solidFill>
                            <a:schemeClr val="tx1"/>
                          </a:solidFill>
                          <a:effectLst/>
                          <a:latin typeface="Cambria Math" panose="02040503050406030204" pitchFamily="18" charset="0"/>
                          <a:ea typeface="+mn-ea"/>
                          <a:cs typeface="+mn-cs"/>
                        </a:rPr>
                        <m:t>30 − 10</m:t>
                      </m:r>
                    </m:den>
                  </m:f>
                </m:oMath>
              </a14:m>
              <a:r>
                <a:rPr lang="de-DE" sz="1100" i="1">
                  <a:solidFill>
                    <a:schemeClr val="tx1"/>
                  </a:solidFill>
                  <a:effectLst/>
                  <a:latin typeface="+mn-lt"/>
                  <a:ea typeface="+mn-ea"/>
                  <a:cs typeface="+mn-cs"/>
                </a:rPr>
                <a:t> </a:t>
              </a:r>
              <a:r>
                <a:rPr lang="de-DE" sz="1100" b="0" i="1">
                  <a:solidFill>
                    <a:schemeClr val="tx1"/>
                  </a:solidFill>
                  <a:effectLst/>
                  <a:latin typeface="Cambria Math" panose="02040503050406030204" pitchFamily="18" charset="0"/>
                  <a:ea typeface="+mn-ea"/>
                  <a:cs typeface="+mn-cs"/>
                </a:rPr>
                <a:t>x 0,4 = 0,2</a:t>
              </a:r>
            </a:p>
            <a:p>
              <a:endParaRPr lang="de-DE" sz="1050" i="1" kern="1200"/>
            </a:p>
          </xdr:txBody>
        </xdr:sp>
      </mc:Choice>
      <mc:Fallback xmlns="">
        <xdr:sp macro="" textlink="">
          <xdr:nvSpPr>
            <xdr:cNvPr id="3" name="Textfeld 2">
              <a:extLst>
                <a:ext uri="{FF2B5EF4-FFF2-40B4-BE49-F238E27FC236}">
                  <a16:creationId xmlns:a16="http://schemas.microsoft.com/office/drawing/2014/main" id="{960326F4-8231-105B-0EC0-BD8A0C077A2B}"/>
                </a:ext>
              </a:extLst>
            </xdr:cNvPr>
            <xdr:cNvSpPr txBox="1"/>
          </xdr:nvSpPr>
          <xdr:spPr>
            <a:xfrm>
              <a:off x="486095" y="6059019"/>
              <a:ext cx="1911964" cy="33953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de-DE" sz="1100" b="0" i="0">
                  <a:solidFill>
                    <a:schemeClr val="tx1"/>
                  </a:solidFill>
                  <a:effectLst/>
                  <a:latin typeface="Cambria Math" panose="02040503050406030204" pitchFamily="18" charset="0"/>
                  <a:ea typeface="+mn-ea"/>
                  <a:cs typeface="+mn-cs"/>
                </a:rPr>
                <a:t> 𝑃𝑢𝑛𝑘𝑡𝑒=  (30 − 20 )/(30 − 10)</a:t>
              </a:r>
              <a:r>
                <a:rPr lang="de-DE" sz="1100" i="1">
                  <a:solidFill>
                    <a:schemeClr val="tx1"/>
                  </a:solidFill>
                  <a:effectLst/>
                  <a:latin typeface="+mn-lt"/>
                  <a:ea typeface="+mn-ea"/>
                  <a:cs typeface="+mn-cs"/>
                </a:rPr>
                <a:t> </a:t>
              </a:r>
              <a:r>
                <a:rPr lang="de-DE" sz="1100" b="0" i="1">
                  <a:solidFill>
                    <a:schemeClr val="tx1"/>
                  </a:solidFill>
                  <a:effectLst/>
                  <a:latin typeface="Cambria Math" panose="02040503050406030204" pitchFamily="18" charset="0"/>
                  <a:ea typeface="+mn-ea"/>
                  <a:cs typeface="+mn-cs"/>
                </a:rPr>
                <a:t>x 0,4 = 0,2</a:t>
              </a:r>
            </a:p>
            <a:p>
              <a:endParaRPr lang="de-DE" sz="1050" i="1" kern="1200"/>
            </a:p>
          </xdr:txBody>
        </xdr:sp>
      </mc:Fallback>
    </mc:AlternateContent>
    <xdr:clientData/>
  </xdr:oneCellAnchor>
  <xdr:oneCellAnchor>
    <xdr:from>
      <xdr:col>0</xdr:col>
      <xdr:colOff>439452</xdr:colOff>
      <xdr:row>45</xdr:row>
      <xdr:rowOff>108421</xdr:rowOff>
    </xdr:from>
    <xdr:ext cx="1991206" cy="273598"/>
    <mc:AlternateContent xmlns:mc="http://schemas.openxmlformats.org/markup-compatibility/2006" xmlns:a14="http://schemas.microsoft.com/office/drawing/2010/main">
      <mc:Choice Requires="a14">
        <xdr:sp macro="" textlink="">
          <xdr:nvSpPr>
            <xdr:cNvPr id="5" name="Textfeld 4">
              <a:extLst>
                <a:ext uri="{FF2B5EF4-FFF2-40B4-BE49-F238E27FC236}">
                  <a16:creationId xmlns:a16="http://schemas.microsoft.com/office/drawing/2014/main" id="{2F221CF6-8B58-707D-1DF6-F307B128F255}"/>
                </a:ext>
              </a:extLst>
            </xdr:cNvPr>
            <xdr:cNvSpPr txBox="1"/>
          </xdr:nvSpPr>
          <xdr:spPr>
            <a:xfrm>
              <a:off x="439452" y="8784830"/>
              <a:ext cx="1991206" cy="27359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14:m>
                <m:oMath xmlns:m="http://schemas.openxmlformats.org/officeDocument/2006/math">
                  <m:r>
                    <a:rPr lang="de-DE" sz="1100" b="0" i="1" kern="1200">
                      <a:latin typeface="Cambria Math" panose="02040503050406030204" pitchFamily="18" charset="0"/>
                    </a:rPr>
                    <m:t>𝑃𝑢𝑛𝑘𝑡𝑒</m:t>
                  </m:r>
                  <m:r>
                    <a:rPr lang="de-DE" sz="1100" b="0" i="1" kern="1200">
                      <a:latin typeface="Cambria Math" panose="02040503050406030204" pitchFamily="18" charset="0"/>
                    </a:rPr>
                    <m:t>=</m:t>
                  </m:r>
                  <m:f>
                    <m:fPr>
                      <m:ctrlPr>
                        <a:rPr lang="de-DE" sz="1100" b="0" i="1" kern="1200">
                          <a:latin typeface="Cambria Math" panose="02040503050406030204" pitchFamily="18" charset="0"/>
                        </a:rPr>
                      </m:ctrlPr>
                    </m:fPr>
                    <m:num>
                      <m:r>
                        <a:rPr lang="de-DE" sz="1100" b="0" i="1" kern="1200">
                          <a:latin typeface="Cambria Math" panose="02040503050406030204" pitchFamily="18" charset="0"/>
                        </a:rPr>
                        <m:t>50−40</m:t>
                      </m:r>
                    </m:num>
                    <m:den>
                      <m:r>
                        <a:rPr lang="de-DE" sz="1100" b="0" i="1" kern="1200">
                          <a:latin typeface="Cambria Math" panose="02040503050406030204" pitchFamily="18" charset="0"/>
                        </a:rPr>
                        <m:t>50−30</m:t>
                      </m:r>
                    </m:den>
                  </m:f>
                </m:oMath>
              </a14:m>
              <a:r>
                <a:rPr lang="de-DE" sz="1100" i="1" kern="1200"/>
                <a:t> </a:t>
              </a:r>
              <a:r>
                <a:rPr lang="de-DE" sz="1100" b="0" i="1" kern="1200">
                  <a:solidFill>
                    <a:schemeClr val="tx1"/>
                  </a:solidFill>
                  <a:latin typeface="Cambria Math" panose="02040503050406030204" pitchFamily="18" charset="0"/>
                  <a:ea typeface="+mn-ea"/>
                  <a:cs typeface="+mn-cs"/>
                </a:rPr>
                <a:t>x 0,5 = 0,25</a:t>
              </a:r>
            </a:p>
          </xdr:txBody>
        </xdr:sp>
      </mc:Choice>
      <mc:Fallback xmlns="">
        <xdr:sp macro="" textlink="">
          <xdr:nvSpPr>
            <xdr:cNvPr id="5" name="Textfeld 4">
              <a:extLst>
                <a:ext uri="{FF2B5EF4-FFF2-40B4-BE49-F238E27FC236}">
                  <a16:creationId xmlns:a16="http://schemas.microsoft.com/office/drawing/2014/main" id="{2F221CF6-8B58-707D-1DF6-F307B128F255}"/>
                </a:ext>
              </a:extLst>
            </xdr:cNvPr>
            <xdr:cNvSpPr txBox="1"/>
          </xdr:nvSpPr>
          <xdr:spPr>
            <a:xfrm>
              <a:off x="439452" y="8784830"/>
              <a:ext cx="1991206" cy="27359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r>
                <a:rPr lang="de-DE" sz="1100" b="0" i="0" kern="1200">
                  <a:latin typeface="Cambria Math" panose="02040503050406030204" pitchFamily="18" charset="0"/>
                </a:rPr>
                <a:t>𝑃𝑢𝑛𝑘𝑡𝑒=(50−40)/(50−30)</a:t>
              </a:r>
              <a:r>
                <a:rPr lang="de-DE" sz="1100" i="1" kern="1200"/>
                <a:t> </a:t>
              </a:r>
              <a:r>
                <a:rPr lang="de-DE" sz="1100" b="0" i="1" kern="1200">
                  <a:solidFill>
                    <a:schemeClr val="tx1"/>
                  </a:solidFill>
                  <a:latin typeface="Cambria Math" panose="02040503050406030204" pitchFamily="18" charset="0"/>
                  <a:ea typeface="+mn-ea"/>
                  <a:cs typeface="+mn-cs"/>
                </a:rPr>
                <a:t>x 0,5 = 0,25</a:t>
              </a:r>
            </a:p>
          </xdr:txBody>
        </xdr:sp>
      </mc:Fallback>
    </mc:AlternateContent>
    <xdr:clientData/>
  </xdr:oneCellAnchor>
  <xdr:oneCellAnchor>
    <xdr:from>
      <xdr:col>0</xdr:col>
      <xdr:colOff>460082</xdr:colOff>
      <xdr:row>50</xdr:row>
      <xdr:rowOff>316442</xdr:rowOff>
    </xdr:from>
    <xdr:ext cx="3988653" cy="280526"/>
    <mc:AlternateContent xmlns:mc="http://schemas.openxmlformats.org/markup-compatibility/2006" xmlns:a14="http://schemas.microsoft.com/office/drawing/2010/main">
      <mc:Choice Requires="a14">
        <xdr:sp macro="" textlink="">
          <xdr:nvSpPr>
            <xdr:cNvPr id="6" name="Textfeld 5">
              <a:extLst>
                <a:ext uri="{FF2B5EF4-FFF2-40B4-BE49-F238E27FC236}">
                  <a16:creationId xmlns:a16="http://schemas.microsoft.com/office/drawing/2014/main" id="{E4FDFB16-9228-D570-28F6-9896104805AB}"/>
                </a:ext>
              </a:extLst>
            </xdr:cNvPr>
            <xdr:cNvSpPr txBox="1"/>
          </xdr:nvSpPr>
          <xdr:spPr>
            <a:xfrm>
              <a:off x="460082" y="9945351"/>
              <a:ext cx="3988653" cy="28052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14:m>
                <m:oMath xmlns:m="http://schemas.openxmlformats.org/officeDocument/2006/math">
                  <m:r>
                    <a:rPr lang="de-DE" sz="1100" b="0" i="1" kern="1200">
                      <a:latin typeface="Cambria Math" panose="02040503050406030204" pitchFamily="18" charset="0"/>
                    </a:rPr>
                    <m:t>𝑃𝑢𝑛𝑘𝑡𝑒</m:t>
                  </m:r>
                  <m:r>
                    <a:rPr lang="de-DE" sz="1100" b="0" i="1" kern="1200">
                      <a:latin typeface="Cambria Math" panose="02040503050406030204" pitchFamily="18" charset="0"/>
                    </a:rPr>
                    <m:t>= </m:t>
                  </m:r>
                  <m:f>
                    <m:fPr>
                      <m:ctrlPr>
                        <a:rPr lang="de-DE" sz="1100" b="0" i="1" kern="1200">
                          <a:latin typeface="Cambria Math" panose="02040503050406030204" pitchFamily="18" charset="0"/>
                        </a:rPr>
                      </m:ctrlPr>
                    </m:fPr>
                    <m:num>
                      <m:r>
                        <a:rPr lang="de-DE" sz="1100" b="0" i="1" kern="1200">
                          <a:latin typeface="Cambria Math" panose="02040503050406030204" pitchFamily="18" charset="0"/>
                        </a:rPr>
                        <m:t>𝐿</m:t>
                      </m:r>
                      <m:r>
                        <a:rPr lang="de-DE" sz="1100" b="0" i="1" kern="1200">
                          <a:latin typeface="Cambria Math" panose="02040503050406030204" pitchFamily="18" charset="0"/>
                        </a:rPr>
                        <m:t>ä</m:t>
                      </m:r>
                      <m:r>
                        <a:rPr lang="de-DE" sz="1100" b="0" i="1" kern="1200">
                          <a:latin typeface="Cambria Math" panose="02040503050406030204" pitchFamily="18" charset="0"/>
                        </a:rPr>
                        <m:t>𝑛𝑔𝑠𝑡𝑒𝑟</m:t>
                      </m:r>
                      <m:r>
                        <a:rPr lang="de-DE" sz="1100" b="0" i="1" kern="1200">
                          <a:latin typeface="Cambria Math" panose="02040503050406030204" pitchFamily="18" charset="0"/>
                        </a:rPr>
                        <m:t> </m:t>
                      </m:r>
                      <m:r>
                        <a:rPr lang="de-DE" sz="1100" b="0" i="1" kern="1200">
                          <a:latin typeface="Cambria Math" panose="02040503050406030204" pitchFamily="18" charset="0"/>
                        </a:rPr>
                        <m:t>𝑊𝑒𝑟𝑡</m:t>
                      </m:r>
                      <m:r>
                        <a:rPr lang="de-DE" sz="1100" b="0" i="1" kern="1200">
                          <a:latin typeface="Cambria Math" panose="02040503050406030204" pitchFamily="18" charset="0"/>
                        </a:rPr>
                        <m:t> −</m:t>
                      </m:r>
                      <m:r>
                        <a:rPr lang="de-DE" sz="1100" b="0" i="1" kern="1200">
                          <a:latin typeface="Cambria Math" panose="02040503050406030204" pitchFamily="18" charset="0"/>
                        </a:rPr>
                        <m:t>𝐴𝑛𝑔𝑒𝑏𝑜𝑡𝑠𝑤𝑒𝑟𝑡</m:t>
                      </m:r>
                    </m:num>
                    <m:den>
                      <m:r>
                        <a:rPr lang="de-DE" sz="1100" b="0" i="1" kern="1200">
                          <a:latin typeface="Cambria Math" panose="02040503050406030204" pitchFamily="18" charset="0"/>
                        </a:rPr>
                        <m:t>𝐿</m:t>
                      </m:r>
                      <m:r>
                        <a:rPr lang="de-DE" sz="1100" b="0" i="1" kern="1200">
                          <a:latin typeface="Cambria Math" panose="02040503050406030204" pitchFamily="18" charset="0"/>
                        </a:rPr>
                        <m:t>ä</m:t>
                      </m:r>
                      <m:r>
                        <a:rPr lang="de-DE" sz="1100" b="0" i="1" kern="1200">
                          <a:latin typeface="Cambria Math" panose="02040503050406030204" pitchFamily="18" charset="0"/>
                        </a:rPr>
                        <m:t>𝑛𝑔𝑠𝑡𝑒𝑟</m:t>
                      </m:r>
                      <m:r>
                        <a:rPr lang="de-DE" sz="1100" b="0" i="1" kern="1200">
                          <a:latin typeface="Cambria Math" panose="02040503050406030204" pitchFamily="18" charset="0"/>
                        </a:rPr>
                        <m:t> </m:t>
                      </m:r>
                      <m:r>
                        <a:rPr lang="de-DE" sz="1100" b="0" i="1" kern="1200">
                          <a:latin typeface="Cambria Math" panose="02040503050406030204" pitchFamily="18" charset="0"/>
                        </a:rPr>
                        <m:t>𝑊𝑒𝑟𝑡</m:t>
                      </m:r>
                      <m:r>
                        <a:rPr lang="de-DE" sz="1100" b="0" i="1" kern="1200">
                          <a:latin typeface="Cambria Math" panose="02040503050406030204" pitchFamily="18" charset="0"/>
                        </a:rPr>
                        <m:t> −</m:t>
                      </m:r>
                      <m:r>
                        <a:rPr lang="de-DE" sz="1100" b="0" i="1" kern="1200">
                          <a:latin typeface="Cambria Math" panose="02040503050406030204" pitchFamily="18" charset="0"/>
                        </a:rPr>
                        <m:t>𝑘</m:t>
                      </m:r>
                      <m:r>
                        <a:rPr lang="de-DE" sz="1100" b="0" i="1" kern="1200">
                          <a:latin typeface="Cambria Math" panose="02040503050406030204" pitchFamily="18" charset="0"/>
                        </a:rPr>
                        <m:t>ü</m:t>
                      </m:r>
                      <m:r>
                        <a:rPr lang="de-DE" sz="1100" b="0" i="1" kern="1200">
                          <a:latin typeface="Cambria Math" panose="02040503050406030204" pitchFamily="18" charset="0"/>
                        </a:rPr>
                        <m:t>𝑟𝑧𝑒𝑠𝑡𝑒𝑟</m:t>
                      </m:r>
                      <m:r>
                        <a:rPr lang="de-DE" sz="1100" b="0" i="1" kern="1200">
                          <a:latin typeface="Cambria Math" panose="02040503050406030204" pitchFamily="18" charset="0"/>
                        </a:rPr>
                        <m:t> </m:t>
                      </m:r>
                      <m:r>
                        <a:rPr lang="de-DE" sz="1100" b="0" i="1" kern="1200">
                          <a:latin typeface="Cambria Math" panose="02040503050406030204" pitchFamily="18" charset="0"/>
                        </a:rPr>
                        <m:t>𝑊𝑒𝑟𝑡</m:t>
                      </m:r>
                    </m:den>
                  </m:f>
                </m:oMath>
              </a14:m>
              <a:r>
                <a:rPr lang="de-DE" sz="1100" kern="1200"/>
                <a:t> </a:t>
              </a:r>
              <a:r>
                <a:rPr lang="de-DE" sz="1100" b="0" i="1" kern="1200">
                  <a:solidFill>
                    <a:schemeClr val="tx1"/>
                  </a:solidFill>
                  <a:latin typeface="Cambria Math" panose="02040503050406030204" pitchFamily="18" charset="0"/>
                  <a:ea typeface="+mn-ea"/>
                  <a:cs typeface="+mn-cs"/>
                </a:rPr>
                <a:t>x Maximalpunkte der Frage</a:t>
              </a:r>
            </a:p>
          </xdr:txBody>
        </xdr:sp>
      </mc:Choice>
      <mc:Fallback xmlns="">
        <xdr:sp macro="" textlink="">
          <xdr:nvSpPr>
            <xdr:cNvPr id="6" name="Textfeld 5">
              <a:extLst>
                <a:ext uri="{FF2B5EF4-FFF2-40B4-BE49-F238E27FC236}">
                  <a16:creationId xmlns:a16="http://schemas.microsoft.com/office/drawing/2014/main" id="{E4FDFB16-9228-D570-28F6-9896104805AB}"/>
                </a:ext>
              </a:extLst>
            </xdr:cNvPr>
            <xdr:cNvSpPr txBox="1"/>
          </xdr:nvSpPr>
          <xdr:spPr>
            <a:xfrm>
              <a:off x="460082" y="9945351"/>
              <a:ext cx="3988653" cy="28052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r>
                <a:rPr lang="de-DE" sz="1100" b="0" i="0" kern="1200">
                  <a:latin typeface="Cambria Math" panose="02040503050406030204" pitchFamily="18" charset="0"/>
                </a:rPr>
                <a:t>𝑃𝑢𝑛𝑘𝑡𝑒=  (𝐿ä𝑛𝑔𝑠𝑡𝑒𝑟 𝑊𝑒𝑟𝑡 −𝐴𝑛𝑔𝑒𝑏𝑜𝑡𝑠𝑤𝑒𝑟𝑡)/(𝐿ä𝑛𝑔𝑠𝑡𝑒𝑟 𝑊𝑒𝑟𝑡 −𝑘ü𝑟𝑧𝑒𝑠𝑡𝑒𝑟 𝑊𝑒𝑟𝑡)</a:t>
              </a:r>
              <a:r>
                <a:rPr lang="de-DE" sz="1100" kern="1200"/>
                <a:t> </a:t>
              </a:r>
              <a:r>
                <a:rPr lang="de-DE" sz="1100" b="0" i="1" kern="1200">
                  <a:solidFill>
                    <a:schemeClr val="tx1"/>
                  </a:solidFill>
                  <a:latin typeface="Cambria Math" panose="02040503050406030204" pitchFamily="18" charset="0"/>
                  <a:ea typeface="+mn-ea"/>
                  <a:cs typeface="+mn-cs"/>
                </a:rPr>
                <a:t>x Maximalpunkte der Frage</a:t>
              </a:r>
            </a:p>
          </xdr:txBody>
        </xdr:sp>
      </mc:Fallback>
    </mc:AlternateContent>
    <xdr:clientData/>
  </xdr:oneCellAnchor>
  <xdr:oneCellAnchor>
    <xdr:from>
      <xdr:col>0</xdr:col>
      <xdr:colOff>465421</xdr:colOff>
      <xdr:row>60</xdr:row>
      <xdr:rowOff>56758</xdr:rowOff>
    </xdr:from>
    <xdr:ext cx="1960143" cy="276362"/>
    <mc:AlternateContent xmlns:mc="http://schemas.openxmlformats.org/markup-compatibility/2006" xmlns:a14="http://schemas.microsoft.com/office/drawing/2010/main">
      <mc:Choice Requires="a14">
        <xdr:sp macro="" textlink="">
          <xdr:nvSpPr>
            <xdr:cNvPr id="7" name="Textfeld 6">
              <a:extLst>
                <a:ext uri="{FF2B5EF4-FFF2-40B4-BE49-F238E27FC236}">
                  <a16:creationId xmlns:a16="http://schemas.microsoft.com/office/drawing/2014/main" id="{0AE3D226-967B-4850-B940-0CA706D525AA}"/>
                </a:ext>
              </a:extLst>
            </xdr:cNvPr>
            <xdr:cNvSpPr txBox="1"/>
          </xdr:nvSpPr>
          <xdr:spPr>
            <a:xfrm>
              <a:off x="465421" y="12266076"/>
              <a:ext cx="1960143" cy="27636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14:m>
                <m:oMath xmlns:m="http://schemas.openxmlformats.org/officeDocument/2006/math">
                  <m:r>
                    <a:rPr lang="de-DE" sz="1100" b="0" i="1" kern="1200">
                      <a:latin typeface="Cambria Math" panose="02040503050406030204" pitchFamily="18" charset="0"/>
                    </a:rPr>
                    <m:t>𝑃𝑢𝑛𝑘𝑡𝑒</m:t>
                  </m:r>
                  <m:r>
                    <a:rPr lang="de-DE" sz="1100" b="0" i="1" kern="1200">
                      <a:latin typeface="Cambria Math" panose="02040503050406030204" pitchFamily="18" charset="0"/>
                    </a:rPr>
                    <m:t>= </m:t>
                  </m:r>
                  <m:f>
                    <m:fPr>
                      <m:ctrlPr>
                        <a:rPr lang="de-DE" sz="1100" b="0" i="1" kern="1200">
                          <a:latin typeface="Cambria Math" panose="02040503050406030204" pitchFamily="18" charset="0"/>
                        </a:rPr>
                      </m:ctrlPr>
                    </m:fPr>
                    <m:num>
                      <m:r>
                        <a:rPr lang="de-DE" sz="1100" b="0" i="1" kern="1200">
                          <a:latin typeface="Cambria Math" panose="02040503050406030204" pitchFamily="18" charset="0"/>
                        </a:rPr>
                        <m:t>60−40</m:t>
                      </m:r>
                    </m:num>
                    <m:den>
                      <m:r>
                        <a:rPr lang="de-DE" sz="1100" b="0" i="1" kern="1200">
                          <a:latin typeface="Cambria Math" panose="02040503050406030204" pitchFamily="18" charset="0"/>
                        </a:rPr>
                        <m:t>60−25</m:t>
                      </m:r>
                    </m:den>
                  </m:f>
                </m:oMath>
              </a14:m>
              <a:r>
                <a:rPr lang="de-DE" sz="1100" kern="1200"/>
                <a:t> </a:t>
              </a:r>
              <a:r>
                <a:rPr lang="de-DE" sz="1100" b="0" i="1" kern="1200">
                  <a:solidFill>
                    <a:schemeClr val="tx1"/>
                  </a:solidFill>
                  <a:latin typeface="Cambria Math" panose="02040503050406030204" pitchFamily="18" charset="0"/>
                  <a:ea typeface="+mn-ea"/>
                  <a:cs typeface="+mn-cs"/>
                </a:rPr>
                <a:t>x 2</a:t>
              </a:r>
              <a:r>
                <a:rPr lang="de-DE" sz="1100" b="0" i="1" kern="1200" baseline="0">
                  <a:solidFill>
                    <a:schemeClr val="tx1"/>
                  </a:solidFill>
                  <a:latin typeface="Cambria Math" panose="02040503050406030204" pitchFamily="18" charset="0"/>
                  <a:ea typeface="+mn-ea"/>
                  <a:cs typeface="+mn-cs"/>
                </a:rPr>
                <a:t> </a:t>
              </a:r>
              <a:r>
                <a:rPr lang="de-DE" sz="1100" b="0" i="1" kern="1200">
                  <a:solidFill>
                    <a:schemeClr val="tx1"/>
                  </a:solidFill>
                  <a:latin typeface="Cambria Math" panose="02040503050406030204" pitchFamily="18" charset="0"/>
                  <a:ea typeface="+mn-ea"/>
                  <a:cs typeface="+mn-cs"/>
                </a:rPr>
                <a:t>= 1,14</a:t>
              </a:r>
            </a:p>
          </xdr:txBody>
        </xdr:sp>
      </mc:Choice>
      <mc:Fallback xmlns="">
        <xdr:sp macro="" textlink="">
          <xdr:nvSpPr>
            <xdr:cNvPr id="7" name="Textfeld 6">
              <a:extLst>
                <a:ext uri="{FF2B5EF4-FFF2-40B4-BE49-F238E27FC236}">
                  <a16:creationId xmlns:a16="http://schemas.microsoft.com/office/drawing/2014/main" id="{0AE3D226-967B-4850-B940-0CA706D525AA}"/>
                </a:ext>
              </a:extLst>
            </xdr:cNvPr>
            <xdr:cNvSpPr txBox="1"/>
          </xdr:nvSpPr>
          <xdr:spPr>
            <a:xfrm>
              <a:off x="465421" y="12266076"/>
              <a:ext cx="1960143" cy="27636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r>
                <a:rPr lang="de-DE" sz="1100" b="0" i="0" kern="1200">
                  <a:latin typeface="Cambria Math" panose="02040503050406030204" pitchFamily="18" charset="0"/>
                </a:rPr>
                <a:t>𝑃𝑢𝑛𝑘𝑡𝑒=  (60−40)/(60−25)</a:t>
              </a:r>
              <a:r>
                <a:rPr lang="de-DE" sz="1100" kern="1200"/>
                <a:t> </a:t>
              </a:r>
              <a:r>
                <a:rPr lang="de-DE" sz="1100" b="0" i="1" kern="1200">
                  <a:solidFill>
                    <a:schemeClr val="tx1"/>
                  </a:solidFill>
                  <a:latin typeface="Cambria Math" panose="02040503050406030204" pitchFamily="18" charset="0"/>
                  <a:ea typeface="+mn-ea"/>
                  <a:cs typeface="+mn-cs"/>
                </a:rPr>
                <a:t>x 2</a:t>
              </a:r>
              <a:r>
                <a:rPr lang="de-DE" sz="1100" b="0" i="1" kern="1200" baseline="0">
                  <a:solidFill>
                    <a:schemeClr val="tx1"/>
                  </a:solidFill>
                  <a:latin typeface="Cambria Math" panose="02040503050406030204" pitchFamily="18" charset="0"/>
                  <a:ea typeface="+mn-ea"/>
                  <a:cs typeface="+mn-cs"/>
                </a:rPr>
                <a:t> </a:t>
              </a:r>
              <a:r>
                <a:rPr lang="de-DE" sz="1100" b="0" i="1" kern="1200">
                  <a:solidFill>
                    <a:schemeClr val="tx1"/>
                  </a:solidFill>
                  <a:latin typeface="Cambria Math" panose="02040503050406030204" pitchFamily="18" charset="0"/>
                  <a:ea typeface="+mn-ea"/>
                  <a:cs typeface="+mn-cs"/>
                </a:rPr>
                <a:t>= 1,14</a:t>
              </a:r>
            </a:p>
          </xdr:txBody>
        </xdr:sp>
      </mc:Fallback>
    </mc:AlternateContent>
    <xdr:clientData/>
  </xdr:one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C5D722-CF14-4FF6-B586-56BD1F3443DE}">
  <dimension ref="A2:Q105"/>
  <sheetViews>
    <sheetView tabSelected="1" zoomScale="85" zoomScaleNormal="85" workbookViewId="0">
      <selection activeCell="N83" sqref="N83"/>
    </sheetView>
  </sheetViews>
  <sheetFormatPr baseColWidth="10" defaultRowHeight="15" x14ac:dyDescent="0.25"/>
  <cols>
    <col min="9" max="9" width="29.42578125" customWidth="1"/>
    <col min="10" max="10" width="17.28515625" customWidth="1"/>
    <col min="11" max="11" width="15.5703125" customWidth="1"/>
    <col min="12" max="12" width="15.85546875" customWidth="1"/>
    <col min="13" max="13" width="14.42578125" customWidth="1"/>
    <col min="14" max="14" width="19.28515625" customWidth="1"/>
  </cols>
  <sheetData>
    <row r="2" spans="1:17" x14ac:dyDescent="0.25">
      <c r="A2" s="1" t="s">
        <v>17</v>
      </c>
    </row>
    <row r="3" spans="1:17" ht="17.25" customHeight="1" x14ac:dyDescent="0.25">
      <c r="A3" s="33" t="s">
        <v>32</v>
      </c>
      <c r="B3" s="34"/>
      <c r="C3" s="34"/>
      <c r="D3" s="34"/>
      <c r="E3" s="34"/>
      <c r="F3" s="34"/>
      <c r="G3" s="34"/>
      <c r="H3" s="34"/>
      <c r="I3" s="34"/>
      <c r="J3" s="34"/>
      <c r="K3" s="34"/>
      <c r="L3" s="34"/>
      <c r="M3" s="34"/>
      <c r="N3" s="35"/>
    </row>
    <row r="4" spans="1:17" ht="21" customHeight="1" x14ac:dyDescent="0.25">
      <c r="A4" s="36"/>
      <c r="B4" s="37"/>
      <c r="C4" s="37"/>
      <c r="D4" s="37"/>
      <c r="E4" s="37"/>
      <c r="F4" s="37"/>
      <c r="G4" s="37"/>
      <c r="H4" s="37"/>
      <c r="I4" s="37"/>
      <c r="J4" s="37"/>
      <c r="K4" s="37"/>
      <c r="L4" s="37"/>
      <c r="M4" s="37"/>
      <c r="N4" s="38"/>
    </row>
    <row r="5" spans="1:17" x14ac:dyDescent="0.25">
      <c r="A5" s="36"/>
      <c r="B5" s="37"/>
      <c r="C5" s="37"/>
      <c r="D5" s="37"/>
      <c r="E5" s="37"/>
      <c r="F5" s="37"/>
      <c r="G5" s="37"/>
      <c r="H5" s="37"/>
      <c r="I5" s="37"/>
      <c r="J5" s="37"/>
      <c r="K5" s="37"/>
      <c r="L5" s="37"/>
      <c r="M5" s="37"/>
      <c r="N5" s="38"/>
    </row>
    <row r="6" spans="1:17" x14ac:dyDescent="0.25">
      <c r="A6" s="36"/>
      <c r="B6" s="37"/>
      <c r="C6" s="37"/>
      <c r="D6" s="37"/>
      <c r="E6" s="37"/>
      <c r="F6" s="37"/>
      <c r="G6" s="37"/>
      <c r="H6" s="37"/>
      <c r="I6" s="37"/>
      <c r="J6" s="37"/>
      <c r="K6" s="37"/>
      <c r="L6" s="37"/>
      <c r="M6" s="37"/>
      <c r="N6" s="38"/>
    </row>
    <row r="7" spans="1:17" x14ac:dyDescent="0.25">
      <c r="A7" s="36"/>
      <c r="B7" s="37"/>
      <c r="C7" s="37"/>
      <c r="D7" s="37"/>
      <c r="E7" s="37"/>
      <c r="F7" s="37"/>
      <c r="G7" s="37"/>
      <c r="H7" s="37"/>
      <c r="I7" s="37"/>
      <c r="J7" s="37"/>
      <c r="K7" s="37"/>
      <c r="L7" s="37"/>
      <c r="M7" s="37"/>
      <c r="N7" s="38"/>
    </row>
    <row r="8" spans="1:17" x14ac:dyDescent="0.25">
      <c r="A8" s="36"/>
      <c r="B8" s="37"/>
      <c r="C8" s="37"/>
      <c r="D8" s="37"/>
      <c r="E8" s="37"/>
      <c r="F8" s="37"/>
      <c r="G8" s="37"/>
      <c r="H8" s="37"/>
      <c r="I8" s="37"/>
      <c r="J8" s="37"/>
      <c r="K8" s="37"/>
      <c r="L8" s="37"/>
      <c r="M8" s="37"/>
      <c r="N8" s="38"/>
    </row>
    <row r="9" spans="1:17" x14ac:dyDescent="0.25">
      <c r="A9" s="36"/>
      <c r="B9" s="37"/>
      <c r="C9" s="37"/>
      <c r="D9" s="37"/>
      <c r="E9" s="37"/>
      <c r="F9" s="37"/>
      <c r="G9" s="37"/>
      <c r="H9" s="37"/>
      <c r="I9" s="37"/>
      <c r="J9" s="37"/>
      <c r="K9" s="37"/>
      <c r="L9" s="37"/>
      <c r="M9" s="37"/>
      <c r="N9" s="38"/>
    </row>
    <row r="10" spans="1:17" x14ac:dyDescent="0.25">
      <c r="A10" s="36"/>
      <c r="B10" s="37"/>
      <c r="C10" s="37"/>
      <c r="D10" s="37"/>
      <c r="E10" s="37"/>
      <c r="F10" s="37"/>
      <c r="G10" s="37"/>
      <c r="H10" s="37"/>
      <c r="I10" s="37"/>
      <c r="J10" s="37"/>
      <c r="K10" s="37"/>
      <c r="L10" s="37"/>
      <c r="M10" s="37"/>
      <c r="N10" s="38"/>
    </row>
    <row r="11" spans="1:17" x14ac:dyDescent="0.25">
      <c r="A11" s="36"/>
      <c r="B11" s="37"/>
      <c r="C11" s="37"/>
      <c r="D11" s="37"/>
      <c r="E11" s="37"/>
      <c r="F11" s="37"/>
      <c r="G11" s="37"/>
      <c r="H11" s="37"/>
      <c r="I11" s="37"/>
      <c r="J11" s="37"/>
      <c r="K11" s="37"/>
      <c r="L11" s="37"/>
      <c r="M11" s="37"/>
      <c r="N11" s="38"/>
    </row>
    <row r="12" spans="1:17" x14ac:dyDescent="0.25">
      <c r="A12" s="36"/>
      <c r="B12" s="37"/>
      <c r="C12" s="37"/>
      <c r="D12" s="37"/>
      <c r="E12" s="37"/>
      <c r="F12" s="37"/>
      <c r="G12" s="37"/>
      <c r="H12" s="37"/>
      <c r="I12" s="37"/>
      <c r="J12" s="37"/>
      <c r="K12" s="37"/>
      <c r="L12" s="37"/>
      <c r="M12" s="37"/>
      <c r="N12" s="38"/>
    </row>
    <row r="13" spans="1:17" x14ac:dyDescent="0.25">
      <c r="A13" s="36"/>
      <c r="B13" s="37"/>
      <c r="C13" s="37"/>
      <c r="D13" s="37"/>
      <c r="E13" s="37"/>
      <c r="F13" s="37"/>
      <c r="G13" s="37"/>
      <c r="H13" s="37"/>
      <c r="I13" s="37"/>
      <c r="J13" s="37"/>
      <c r="K13" s="37"/>
      <c r="L13" s="37"/>
      <c r="M13" s="37"/>
      <c r="N13" s="38"/>
    </row>
    <row r="14" spans="1:17" x14ac:dyDescent="0.25">
      <c r="A14" s="36"/>
      <c r="B14" s="37"/>
      <c r="C14" s="37"/>
      <c r="D14" s="37"/>
      <c r="E14" s="37"/>
      <c r="F14" s="37"/>
      <c r="G14" s="37"/>
      <c r="H14" s="37"/>
      <c r="I14" s="37"/>
      <c r="J14" s="37"/>
      <c r="K14" s="37"/>
      <c r="L14" s="37"/>
      <c r="M14" s="37"/>
      <c r="N14" s="38"/>
    </row>
    <row r="15" spans="1:17" x14ac:dyDescent="0.25">
      <c r="A15" s="36"/>
      <c r="B15" s="37"/>
      <c r="C15" s="37"/>
      <c r="D15" s="37"/>
      <c r="E15" s="37"/>
      <c r="F15" s="37"/>
      <c r="G15" s="37"/>
      <c r="H15" s="37"/>
      <c r="I15" s="37"/>
      <c r="J15" s="37"/>
      <c r="K15" s="37"/>
      <c r="L15" s="37"/>
      <c r="M15" s="37"/>
      <c r="N15" s="38"/>
      <c r="Q15" s="23"/>
    </row>
    <row r="16" spans="1:17" x14ac:dyDescent="0.25">
      <c r="A16" s="36"/>
      <c r="B16" s="37"/>
      <c r="C16" s="37"/>
      <c r="D16" s="37"/>
      <c r="E16" s="37"/>
      <c r="F16" s="37"/>
      <c r="G16" s="37"/>
      <c r="H16" s="37"/>
      <c r="I16" s="37"/>
      <c r="J16" s="37"/>
      <c r="K16" s="37"/>
      <c r="L16" s="37"/>
      <c r="M16" s="37"/>
      <c r="N16" s="38"/>
    </row>
    <row r="17" spans="1:14" x14ac:dyDescent="0.25">
      <c r="A17" s="36"/>
      <c r="B17" s="37"/>
      <c r="C17" s="37"/>
      <c r="D17" s="37"/>
      <c r="E17" s="37"/>
      <c r="F17" s="37"/>
      <c r="G17" s="37"/>
      <c r="H17" s="37"/>
      <c r="I17" s="37"/>
      <c r="J17" s="37"/>
      <c r="K17" s="37"/>
      <c r="L17" s="37"/>
      <c r="M17" s="37"/>
      <c r="N17" s="38"/>
    </row>
    <row r="18" spans="1:14" x14ac:dyDescent="0.25">
      <c r="A18" s="36"/>
      <c r="B18" s="37"/>
      <c r="C18" s="37"/>
      <c r="D18" s="37"/>
      <c r="E18" s="37"/>
      <c r="F18" s="37"/>
      <c r="G18" s="37"/>
      <c r="H18" s="37"/>
      <c r="I18" s="37"/>
      <c r="J18" s="37"/>
      <c r="K18" s="37"/>
      <c r="L18" s="37"/>
      <c r="M18" s="37"/>
      <c r="N18" s="38"/>
    </row>
    <row r="19" spans="1:14" x14ac:dyDescent="0.25">
      <c r="A19" s="36"/>
      <c r="B19" s="37"/>
      <c r="C19" s="37"/>
      <c r="D19" s="37"/>
      <c r="E19" s="37"/>
      <c r="F19" s="37"/>
      <c r="G19" s="37"/>
      <c r="H19" s="37"/>
      <c r="I19" s="37"/>
      <c r="J19" s="37"/>
      <c r="K19" s="37"/>
      <c r="L19" s="37"/>
      <c r="M19" s="37"/>
      <c r="N19" s="38"/>
    </row>
    <row r="20" spans="1:14" x14ac:dyDescent="0.25">
      <c r="A20" s="36"/>
      <c r="B20" s="37"/>
      <c r="C20" s="37"/>
      <c r="D20" s="37"/>
      <c r="E20" s="37"/>
      <c r="F20" s="37"/>
      <c r="G20" s="37"/>
      <c r="H20" s="37"/>
      <c r="I20" s="37"/>
      <c r="J20" s="37"/>
      <c r="K20" s="37"/>
      <c r="L20" s="37"/>
      <c r="M20" s="37"/>
      <c r="N20" s="38"/>
    </row>
    <row r="21" spans="1:14" x14ac:dyDescent="0.25">
      <c r="A21" s="36"/>
      <c r="B21" s="37"/>
      <c r="C21" s="37"/>
      <c r="D21" s="37"/>
      <c r="E21" s="37"/>
      <c r="F21" s="37"/>
      <c r="G21" s="37"/>
      <c r="H21" s="37"/>
      <c r="I21" s="37"/>
      <c r="J21" s="37"/>
      <c r="K21" s="37"/>
      <c r="L21" s="37"/>
      <c r="M21" s="37"/>
      <c r="N21" s="38"/>
    </row>
    <row r="22" spans="1:14" x14ac:dyDescent="0.25">
      <c r="A22" s="36"/>
      <c r="B22" s="37"/>
      <c r="C22" s="37"/>
      <c r="D22" s="37"/>
      <c r="E22" s="37"/>
      <c r="F22" s="37"/>
      <c r="G22" s="37"/>
      <c r="H22" s="37"/>
      <c r="I22" s="37"/>
      <c r="J22" s="37"/>
      <c r="K22" s="37"/>
      <c r="L22" s="37"/>
      <c r="M22" s="37"/>
      <c r="N22" s="38"/>
    </row>
    <row r="23" spans="1:14" x14ac:dyDescent="0.25">
      <c r="A23" s="36"/>
      <c r="B23" s="37"/>
      <c r="C23" s="37"/>
      <c r="D23" s="37"/>
      <c r="E23" s="37"/>
      <c r="F23" s="37"/>
      <c r="G23" s="37"/>
      <c r="H23" s="37"/>
      <c r="I23" s="37"/>
      <c r="J23" s="37"/>
      <c r="K23" s="37"/>
      <c r="L23" s="37"/>
      <c r="M23" s="37"/>
      <c r="N23" s="38"/>
    </row>
    <row r="24" spans="1:14" x14ac:dyDescent="0.25">
      <c r="A24" s="36"/>
      <c r="B24" s="37"/>
      <c r="C24" s="37"/>
      <c r="D24" s="37"/>
      <c r="E24" s="37"/>
      <c r="F24" s="37"/>
      <c r="G24" s="37"/>
      <c r="H24" s="37"/>
      <c r="I24" s="37"/>
      <c r="J24" s="37"/>
      <c r="K24" s="37"/>
      <c r="L24" s="37"/>
      <c r="M24" s="37"/>
      <c r="N24" s="38"/>
    </row>
    <row r="25" spans="1:14" x14ac:dyDescent="0.25">
      <c r="A25" s="36"/>
      <c r="B25" s="37"/>
      <c r="C25" s="37"/>
      <c r="D25" s="37"/>
      <c r="E25" s="37"/>
      <c r="F25" s="37"/>
      <c r="G25" s="37"/>
      <c r="H25" s="37"/>
      <c r="I25" s="37"/>
      <c r="J25" s="37"/>
      <c r="K25" s="37"/>
      <c r="L25" s="37"/>
      <c r="M25" s="37"/>
      <c r="N25" s="38"/>
    </row>
    <row r="26" spans="1:14" x14ac:dyDescent="0.25">
      <c r="A26" s="36"/>
      <c r="B26" s="37"/>
      <c r="C26" s="37"/>
      <c r="D26" s="37"/>
      <c r="E26" s="37"/>
      <c r="F26" s="37"/>
      <c r="G26" s="37"/>
      <c r="H26" s="37"/>
      <c r="I26" s="37"/>
      <c r="J26" s="37"/>
      <c r="K26" s="37"/>
      <c r="L26" s="37"/>
      <c r="M26" s="37"/>
      <c r="N26" s="38"/>
    </row>
    <row r="27" spans="1:14" x14ac:dyDescent="0.25">
      <c r="A27" s="36"/>
      <c r="B27" s="37"/>
      <c r="C27" s="37"/>
      <c r="D27" s="37"/>
      <c r="E27" s="37"/>
      <c r="F27" s="37"/>
      <c r="G27" s="37"/>
      <c r="H27" s="37"/>
      <c r="I27" s="37"/>
      <c r="J27" s="37"/>
      <c r="K27" s="37"/>
      <c r="L27" s="37"/>
      <c r="M27" s="37"/>
      <c r="N27" s="38"/>
    </row>
    <row r="28" spans="1:14" x14ac:dyDescent="0.25">
      <c r="A28" s="36"/>
      <c r="B28" s="37"/>
      <c r="C28" s="37"/>
      <c r="D28" s="37"/>
      <c r="E28" s="37"/>
      <c r="F28" s="37"/>
      <c r="G28" s="37"/>
      <c r="H28" s="37"/>
      <c r="I28" s="37"/>
      <c r="J28" s="37"/>
      <c r="K28" s="37"/>
      <c r="L28" s="37"/>
      <c r="M28" s="37"/>
      <c r="N28" s="38"/>
    </row>
    <row r="29" spans="1:14" x14ac:dyDescent="0.25">
      <c r="A29" s="36"/>
      <c r="B29" s="37"/>
      <c r="C29" s="37"/>
      <c r="D29" s="37"/>
      <c r="E29" s="37"/>
      <c r="F29" s="37"/>
      <c r="G29" s="37"/>
      <c r="H29" s="37"/>
      <c r="I29" s="37"/>
      <c r="J29" s="37"/>
      <c r="K29" s="37"/>
      <c r="L29" s="37"/>
      <c r="M29" s="37"/>
      <c r="N29" s="38"/>
    </row>
    <row r="30" spans="1:14" x14ac:dyDescent="0.25">
      <c r="A30" s="36"/>
      <c r="B30" s="37"/>
      <c r="C30" s="37"/>
      <c r="D30" s="37"/>
      <c r="E30" s="37"/>
      <c r="F30" s="37"/>
      <c r="G30" s="37"/>
      <c r="H30" s="37"/>
      <c r="I30" s="37"/>
      <c r="J30" s="37"/>
      <c r="K30" s="37"/>
      <c r="L30" s="37"/>
      <c r="M30" s="37"/>
      <c r="N30" s="38"/>
    </row>
    <row r="31" spans="1:14" x14ac:dyDescent="0.25">
      <c r="A31" s="36"/>
      <c r="B31" s="37"/>
      <c r="C31" s="37"/>
      <c r="D31" s="37"/>
      <c r="E31" s="37"/>
      <c r="F31" s="37"/>
      <c r="G31" s="37"/>
      <c r="H31" s="37"/>
      <c r="I31" s="37"/>
      <c r="J31" s="37"/>
      <c r="K31" s="37"/>
      <c r="L31" s="37"/>
      <c r="M31" s="37"/>
      <c r="N31" s="38"/>
    </row>
    <row r="32" spans="1:14" x14ac:dyDescent="0.25">
      <c r="A32" s="36"/>
      <c r="B32" s="37"/>
      <c r="C32" s="37"/>
      <c r="D32" s="37"/>
      <c r="E32" s="37"/>
      <c r="F32" s="37"/>
      <c r="G32" s="37"/>
      <c r="H32" s="37"/>
      <c r="I32" s="37"/>
      <c r="J32" s="37"/>
      <c r="K32" s="37"/>
      <c r="L32" s="37"/>
      <c r="M32" s="37"/>
      <c r="N32" s="38"/>
    </row>
    <row r="33" spans="1:14" x14ac:dyDescent="0.25">
      <c r="A33" s="36"/>
      <c r="B33" s="37"/>
      <c r="C33" s="37"/>
      <c r="D33" s="37"/>
      <c r="E33" s="37"/>
      <c r="F33" s="37"/>
      <c r="G33" s="37"/>
      <c r="H33" s="37"/>
      <c r="I33" s="37"/>
      <c r="J33" s="37"/>
      <c r="K33" s="37"/>
      <c r="L33" s="37"/>
      <c r="M33" s="37"/>
      <c r="N33" s="38"/>
    </row>
    <row r="34" spans="1:14" x14ac:dyDescent="0.25">
      <c r="A34" s="36"/>
      <c r="B34" s="37"/>
      <c r="C34" s="37"/>
      <c r="D34" s="37"/>
      <c r="E34" s="37"/>
      <c r="F34" s="37"/>
      <c r="G34" s="37"/>
      <c r="H34" s="37"/>
      <c r="I34" s="37"/>
      <c r="J34" s="37"/>
      <c r="K34" s="37"/>
      <c r="L34" s="37"/>
      <c r="M34" s="37"/>
      <c r="N34" s="38"/>
    </row>
    <row r="35" spans="1:14" x14ac:dyDescent="0.25">
      <c r="A35" s="36"/>
      <c r="B35" s="37"/>
      <c r="C35" s="37"/>
      <c r="D35" s="37"/>
      <c r="E35" s="37"/>
      <c r="F35" s="37"/>
      <c r="G35" s="37"/>
      <c r="H35" s="37"/>
      <c r="I35" s="37"/>
      <c r="J35" s="37"/>
      <c r="K35" s="37"/>
      <c r="L35" s="37"/>
      <c r="M35" s="37"/>
      <c r="N35" s="38"/>
    </row>
    <row r="36" spans="1:14" x14ac:dyDescent="0.25">
      <c r="A36" s="36"/>
      <c r="B36" s="37"/>
      <c r="C36" s="37"/>
      <c r="D36" s="37"/>
      <c r="E36" s="37"/>
      <c r="F36" s="37"/>
      <c r="G36" s="37"/>
      <c r="H36" s="37"/>
      <c r="I36" s="37"/>
      <c r="J36" s="37"/>
      <c r="K36" s="37"/>
      <c r="L36" s="37"/>
      <c r="M36" s="37"/>
      <c r="N36" s="38"/>
    </row>
    <row r="37" spans="1:14" x14ac:dyDescent="0.25">
      <c r="A37" s="36"/>
      <c r="B37" s="37"/>
      <c r="C37" s="37"/>
      <c r="D37" s="37"/>
      <c r="E37" s="37"/>
      <c r="F37" s="37"/>
      <c r="G37" s="37"/>
      <c r="H37" s="37"/>
      <c r="I37" s="37"/>
      <c r="J37" s="37"/>
      <c r="K37" s="37"/>
      <c r="L37" s="37"/>
      <c r="M37" s="37"/>
      <c r="N37" s="38"/>
    </row>
    <row r="38" spans="1:14" x14ac:dyDescent="0.25">
      <c r="A38" s="36"/>
      <c r="B38" s="37"/>
      <c r="C38" s="37"/>
      <c r="D38" s="37"/>
      <c r="E38" s="37"/>
      <c r="F38" s="37"/>
      <c r="G38" s="37"/>
      <c r="H38" s="37"/>
      <c r="I38" s="37"/>
      <c r="J38" s="37"/>
      <c r="K38" s="37"/>
      <c r="L38" s="37"/>
      <c r="M38" s="37"/>
      <c r="N38" s="38"/>
    </row>
    <row r="39" spans="1:14" x14ac:dyDescent="0.25">
      <c r="A39" s="36"/>
      <c r="B39" s="37"/>
      <c r="C39" s="37"/>
      <c r="D39" s="37"/>
      <c r="E39" s="37"/>
      <c r="F39" s="37"/>
      <c r="G39" s="37"/>
      <c r="H39" s="37"/>
      <c r="I39" s="37"/>
      <c r="J39" s="37"/>
      <c r="K39" s="37"/>
      <c r="L39" s="37"/>
      <c r="M39" s="37"/>
      <c r="N39" s="38"/>
    </row>
    <row r="40" spans="1:14" x14ac:dyDescent="0.25">
      <c r="A40" s="36"/>
      <c r="B40" s="37"/>
      <c r="C40" s="37"/>
      <c r="D40" s="37"/>
      <c r="E40" s="37"/>
      <c r="F40" s="37"/>
      <c r="G40" s="37"/>
      <c r="H40" s="37"/>
      <c r="I40" s="37"/>
      <c r="J40" s="37"/>
      <c r="K40" s="37"/>
      <c r="L40" s="37"/>
      <c r="M40" s="37"/>
      <c r="N40" s="38"/>
    </row>
    <row r="41" spans="1:14" x14ac:dyDescent="0.25">
      <c r="A41" s="36"/>
      <c r="B41" s="37"/>
      <c r="C41" s="37"/>
      <c r="D41" s="37"/>
      <c r="E41" s="37"/>
      <c r="F41" s="37"/>
      <c r="G41" s="37"/>
      <c r="H41" s="37"/>
      <c r="I41" s="37"/>
      <c r="J41" s="37"/>
      <c r="K41" s="37"/>
      <c r="L41" s="37"/>
      <c r="M41" s="37"/>
      <c r="N41" s="38"/>
    </row>
    <row r="42" spans="1:14" x14ac:dyDescent="0.25">
      <c r="A42" s="36"/>
      <c r="B42" s="37"/>
      <c r="C42" s="37"/>
      <c r="D42" s="37"/>
      <c r="E42" s="37"/>
      <c r="F42" s="37"/>
      <c r="G42" s="37"/>
      <c r="H42" s="37"/>
      <c r="I42" s="37"/>
      <c r="J42" s="37"/>
      <c r="K42" s="37"/>
      <c r="L42" s="37"/>
      <c r="M42" s="37"/>
      <c r="N42" s="38"/>
    </row>
    <row r="43" spans="1:14" x14ac:dyDescent="0.25">
      <c r="A43" s="36"/>
      <c r="B43" s="37"/>
      <c r="C43" s="37"/>
      <c r="D43" s="37"/>
      <c r="E43" s="37"/>
      <c r="F43" s="37"/>
      <c r="G43" s="37"/>
      <c r="H43" s="37"/>
      <c r="I43" s="37"/>
      <c r="J43" s="37"/>
      <c r="K43" s="37"/>
      <c r="L43" s="37"/>
      <c r="M43" s="37"/>
      <c r="N43" s="38"/>
    </row>
    <row r="44" spans="1:14" x14ac:dyDescent="0.25">
      <c r="A44" s="36"/>
      <c r="B44" s="37"/>
      <c r="C44" s="37"/>
      <c r="D44" s="37"/>
      <c r="E44" s="37"/>
      <c r="F44" s="37"/>
      <c r="G44" s="37"/>
      <c r="H44" s="37"/>
      <c r="I44" s="37"/>
      <c r="J44" s="37"/>
      <c r="K44" s="37"/>
      <c r="L44" s="37"/>
      <c r="M44" s="37"/>
      <c r="N44" s="38"/>
    </row>
    <row r="45" spans="1:14" x14ac:dyDescent="0.25">
      <c r="A45" s="36"/>
      <c r="B45" s="37"/>
      <c r="C45" s="37"/>
      <c r="D45" s="37"/>
      <c r="E45" s="37"/>
      <c r="F45" s="37"/>
      <c r="G45" s="37"/>
      <c r="H45" s="37"/>
      <c r="I45" s="37"/>
      <c r="J45" s="37"/>
      <c r="K45" s="37"/>
      <c r="L45" s="37"/>
      <c r="M45" s="37"/>
      <c r="N45" s="38"/>
    </row>
    <row r="46" spans="1:14" x14ac:dyDescent="0.25">
      <c r="A46" s="36"/>
      <c r="B46" s="37"/>
      <c r="C46" s="37"/>
      <c r="D46" s="37"/>
      <c r="E46" s="37"/>
      <c r="F46" s="37"/>
      <c r="G46" s="37"/>
      <c r="H46" s="37"/>
      <c r="I46" s="37"/>
      <c r="J46" s="37"/>
      <c r="K46" s="37"/>
      <c r="L46" s="37"/>
      <c r="M46" s="37"/>
      <c r="N46" s="38"/>
    </row>
    <row r="47" spans="1:14" x14ac:dyDescent="0.25">
      <c r="A47" s="36"/>
      <c r="B47" s="37"/>
      <c r="C47" s="37"/>
      <c r="D47" s="37"/>
      <c r="E47" s="37"/>
      <c r="F47" s="37"/>
      <c r="G47" s="37"/>
      <c r="H47" s="37"/>
      <c r="I47" s="37"/>
      <c r="J47" s="37"/>
      <c r="K47" s="37"/>
      <c r="L47" s="37"/>
      <c r="M47" s="37"/>
      <c r="N47" s="38"/>
    </row>
    <row r="48" spans="1:14" x14ac:dyDescent="0.25">
      <c r="A48" s="36"/>
      <c r="B48" s="37"/>
      <c r="C48" s="37"/>
      <c r="D48" s="37"/>
      <c r="E48" s="37"/>
      <c r="F48" s="37"/>
      <c r="G48" s="37"/>
      <c r="H48" s="37"/>
      <c r="I48" s="37"/>
      <c r="J48" s="37"/>
      <c r="K48" s="37"/>
      <c r="L48" s="37"/>
      <c r="M48" s="37"/>
      <c r="N48" s="38"/>
    </row>
    <row r="49" spans="1:14" x14ac:dyDescent="0.25">
      <c r="A49" s="36"/>
      <c r="B49" s="37"/>
      <c r="C49" s="37"/>
      <c r="D49" s="37"/>
      <c r="E49" s="37"/>
      <c r="F49" s="37"/>
      <c r="G49" s="37"/>
      <c r="H49" s="37"/>
      <c r="I49" s="37"/>
      <c r="J49" s="37"/>
      <c r="K49" s="37"/>
      <c r="L49" s="37"/>
      <c r="M49" s="37"/>
      <c r="N49" s="38"/>
    </row>
    <row r="50" spans="1:14" x14ac:dyDescent="0.25">
      <c r="A50" s="36"/>
      <c r="B50" s="37"/>
      <c r="C50" s="37"/>
      <c r="D50" s="37"/>
      <c r="E50" s="37"/>
      <c r="F50" s="37"/>
      <c r="G50" s="37"/>
      <c r="H50" s="37"/>
      <c r="I50" s="37"/>
      <c r="J50" s="37"/>
      <c r="K50" s="37"/>
      <c r="L50" s="37"/>
      <c r="M50" s="37"/>
      <c r="N50" s="38"/>
    </row>
    <row r="51" spans="1:14" ht="68.25" customHeight="1" x14ac:dyDescent="0.25">
      <c r="A51" s="36"/>
      <c r="B51" s="37"/>
      <c r="C51" s="37"/>
      <c r="D51" s="37"/>
      <c r="E51" s="37"/>
      <c r="F51" s="37"/>
      <c r="G51" s="37"/>
      <c r="H51" s="37"/>
      <c r="I51" s="37"/>
      <c r="J51" s="37"/>
      <c r="K51" s="37"/>
      <c r="L51" s="37"/>
      <c r="M51" s="37"/>
      <c r="N51" s="38"/>
    </row>
    <row r="52" spans="1:14" x14ac:dyDescent="0.25">
      <c r="A52" s="36"/>
      <c r="B52" s="37"/>
      <c r="C52" s="37"/>
      <c r="D52" s="37"/>
      <c r="E52" s="37"/>
      <c r="F52" s="37"/>
      <c r="G52" s="37"/>
      <c r="H52" s="37"/>
      <c r="I52" s="37"/>
      <c r="J52" s="37"/>
      <c r="K52" s="37"/>
      <c r="L52" s="37"/>
      <c r="M52" s="37"/>
      <c r="N52" s="38"/>
    </row>
    <row r="53" spans="1:14" x14ac:dyDescent="0.25">
      <c r="A53" s="36"/>
      <c r="B53" s="37"/>
      <c r="C53" s="37"/>
      <c r="D53" s="37"/>
      <c r="E53" s="37"/>
      <c r="F53" s="37"/>
      <c r="G53" s="37"/>
      <c r="H53" s="37"/>
      <c r="I53" s="37"/>
      <c r="J53" s="37"/>
      <c r="K53" s="37"/>
      <c r="L53" s="37"/>
      <c r="M53" s="37"/>
      <c r="N53" s="38"/>
    </row>
    <row r="54" spans="1:14" x14ac:dyDescent="0.25">
      <c r="A54" s="36"/>
      <c r="B54" s="37"/>
      <c r="C54" s="37"/>
      <c r="D54" s="37"/>
      <c r="E54" s="37"/>
      <c r="F54" s="37"/>
      <c r="G54" s="37"/>
      <c r="H54" s="37"/>
      <c r="I54" s="37"/>
      <c r="J54" s="37"/>
      <c r="K54" s="37"/>
      <c r="L54" s="37"/>
      <c r="M54" s="37"/>
      <c r="N54" s="38"/>
    </row>
    <row r="55" spans="1:14" x14ac:dyDescent="0.25">
      <c r="A55" s="36"/>
      <c r="B55" s="37"/>
      <c r="C55" s="37"/>
      <c r="D55" s="37"/>
      <c r="E55" s="37"/>
      <c r="F55" s="37"/>
      <c r="G55" s="37"/>
      <c r="H55" s="37"/>
      <c r="I55" s="37"/>
      <c r="J55" s="37"/>
      <c r="K55" s="37"/>
      <c r="L55" s="37"/>
      <c r="M55" s="37"/>
      <c r="N55" s="38"/>
    </row>
    <row r="56" spans="1:14" x14ac:dyDescent="0.25">
      <c r="A56" s="36"/>
      <c r="B56" s="37"/>
      <c r="C56" s="37"/>
      <c r="D56" s="37"/>
      <c r="E56" s="37"/>
      <c r="F56" s="37"/>
      <c r="G56" s="37"/>
      <c r="H56" s="37"/>
      <c r="I56" s="37"/>
      <c r="J56" s="37"/>
      <c r="K56" s="37"/>
      <c r="L56" s="37"/>
      <c r="M56" s="37"/>
      <c r="N56" s="38"/>
    </row>
    <row r="57" spans="1:14" x14ac:dyDescent="0.25">
      <c r="A57" s="36"/>
      <c r="B57" s="37"/>
      <c r="C57" s="37"/>
      <c r="D57" s="37"/>
      <c r="E57" s="37"/>
      <c r="F57" s="37"/>
      <c r="G57" s="37"/>
      <c r="H57" s="37"/>
      <c r="I57" s="37"/>
      <c r="J57" s="37"/>
      <c r="K57" s="37"/>
      <c r="L57" s="37"/>
      <c r="M57" s="37"/>
      <c r="N57" s="38"/>
    </row>
    <row r="58" spans="1:14" x14ac:dyDescent="0.25">
      <c r="A58" s="36"/>
      <c r="B58" s="37"/>
      <c r="C58" s="37"/>
      <c r="D58" s="37"/>
      <c r="E58" s="37"/>
      <c r="F58" s="37"/>
      <c r="G58" s="37"/>
      <c r="H58" s="37"/>
      <c r="I58" s="37"/>
      <c r="J58" s="37"/>
      <c r="K58" s="37"/>
      <c r="L58" s="37"/>
      <c r="M58" s="37"/>
      <c r="N58" s="38"/>
    </row>
    <row r="59" spans="1:14" x14ac:dyDescent="0.25">
      <c r="A59" s="36"/>
      <c r="B59" s="37"/>
      <c r="C59" s="37"/>
      <c r="D59" s="37"/>
      <c r="E59" s="37"/>
      <c r="F59" s="37"/>
      <c r="G59" s="37"/>
      <c r="H59" s="37"/>
      <c r="I59" s="37"/>
      <c r="J59" s="37"/>
      <c r="K59" s="37"/>
      <c r="L59" s="37"/>
      <c r="M59" s="37"/>
      <c r="N59" s="38"/>
    </row>
    <row r="60" spans="1:14" x14ac:dyDescent="0.25">
      <c r="A60" s="36"/>
      <c r="B60" s="37"/>
      <c r="C60" s="37"/>
      <c r="D60" s="37"/>
      <c r="E60" s="37"/>
      <c r="F60" s="37"/>
      <c r="G60" s="37"/>
      <c r="H60" s="37"/>
      <c r="I60" s="37"/>
      <c r="J60" s="37"/>
      <c r="K60" s="37"/>
      <c r="L60" s="37"/>
      <c r="M60" s="37"/>
      <c r="N60" s="38"/>
    </row>
    <row r="61" spans="1:14" x14ac:dyDescent="0.25">
      <c r="A61" s="36"/>
      <c r="B61" s="37"/>
      <c r="C61" s="37"/>
      <c r="D61" s="37"/>
      <c r="E61" s="37"/>
      <c r="F61" s="37"/>
      <c r="G61" s="37"/>
      <c r="H61" s="37"/>
      <c r="I61" s="37"/>
      <c r="J61" s="37"/>
      <c r="K61" s="37"/>
      <c r="L61" s="37"/>
      <c r="M61" s="37"/>
      <c r="N61" s="38"/>
    </row>
    <row r="62" spans="1:14" x14ac:dyDescent="0.25">
      <c r="A62" s="36"/>
      <c r="B62" s="37"/>
      <c r="C62" s="37"/>
      <c r="D62" s="37"/>
      <c r="E62" s="37"/>
      <c r="F62" s="37"/>
      <c r="G62" s="37"/>
      <c r="H62" s="37"/>
      <c r="I62" s="37"/>
      <c r="J62" s="37"/>
      <c r="K62" s="37"/>
      <c r="L62" s="37"/>
      <c r="M62" s="37"/>
      <c r="N62" s="38"/>
    </row>
    <row r="63" spans="1:14" x14ac:dyDescent="0.25">
      <c r="A63" s="36"/>
      <c r="B63" s="37"/>
      <c r="C63" s="37"/>
      <c r="D63" s="37"/>
      <c r="E63" s="37"/>
      <c r="F63" s="37"/>
      <c r="G63" s="37"/>
      <c r="H63" s="37"/>
      <c r="I63" s="37"/>
      <c r="J63" s="37"/>
      <c r="K63" s="37"/>
      <c r="L63" s="37"/>
      <c r="M63" s="37"/>
      <c r="N63" s="38"/>
    </row>
    <row r="64" spans="1:14" x14ac:dyDescent="0.25">
      <c r="A64" s="36"/>
      <c r="B64" s="37"/>
      <c r="C64" s="37"/>
      <c r="D64" s="37"/>
      <c r="E64" s="37"/>
      <c r="F64" s="37"/>
      <c r="G64" s="37"/>
      <c r="H64" s="37"/>
      <c r="I64" s="37"/>
      <c r="J64" s="37"/>
      <c r="K64" s="37"/>
      <c r="L64" s="37"/>
      <c r="M64" s="37"/>
      <c r="N64" s="38"/>
    </row>
    <row r="65" spans="1:14" ht="61.5" customHeight="1" x14ac:dyDescent="0.25">
      <c r="A65" s="36"/>
      <c r="B65" s="37"/>
      <c r="C65" s="37"/>
      <c r="D65" s="37"/>
      <c r="E65" s="37"/>
      <c r="F65" s="37"/>
      <c r="G65" s="37"/>
      <c r="H65" s="37"/>
      <c r="I65" s="37"/>
      <c r="J65" s="37"/>
      <c r="K65" s="37"/>
      <c r="L65" s="37"/>
      <c r="M65" s="37"/>
      <c r="N65" s="38"/>
    </row>
    <row r="66" spans="1:14" ht="66.75" customHeight="1" x14ac:dyDescent="0.25">
      <c r="A66" s="39"/>
      <c r="B66" s="40"/>
      <c r="C66" s="40"/>
      <c r="D66" s="40"/>
      <c r="E66" s="40"/>
      <c r="F66" s="40"/>
      <c r="G66" s="40"/>
      <c r="H66" s="40"/>
      <c r="I66" s="40"/>
      <c r="J66" s="40"/>
      <c r="K66" s="40"/>
      <c r="L66" s="40"/>
      <c r="M66" s="40"/>
      <c r="N66" s="41"/>
    </row>
    <row r="68" spans="1:14" x14ac:dyDescent="0.25">
      <c r="A68" s="24" t="s">
        <v>4</v>
      </c>
      <c r="B68" s="26"/>
      <c r="C68" s="2">
        <f>SUM(L73,L79,L86,L95,L105)</f>
        <v>0</v>
      </c>
    </row>
    <row r="70" spans="1:14" x14ac:dyDescent="0.25">
      <c r="A70" s="1" t="s">
        <v>23</v>
      </c>
    </row>
    <row r="71" spans="1:14" x14ac:dyDescent="0.25">
      <c r="A71" s="24" t="s">
        <v>1</v>
      </c>
      <c r="B71" s="25"/>
      <c r="C71" s="25"/>
      <c r="D71" s="25"/>
      <c r="E71" s="25"/>
      <c r="F71" s="25"/>
      <c r="G71" s="25"/>
      <c r="H71" s="25"/>
      <c r="I71" s="25"/>
      <c r="J71" s="7" t="s">
        <v>2</v>
      </c>
      <c r="K71" s="2" t="s">
        <v>3</v>
      </c>
      <c r="L71" s="2" t="s">
        <v>5</v>
      </c>
    </row>
    <row r="72" spans="1:14" x14ac:dyDescent="0.25">
      <c r="A72" s="31" t="s">
        <v>26</v>
      </c>
      <c r="B72" s="31"/>
      <c r="C72" s="31"/>
      <c r="D72" s="31"/>
      <c r="E72" s="31"/>
      <c r="F72" s="31"/>
      <c r="G72" s="31"/>
      <c r="H72" s="31"/>
      <c r="I72" s="32"/>
      <c r="J72" s="3" t="s">
        <v>9</v>
      </c>
      <c r="K72" s="22">
        <v>2</v>
      </c>
      <c r="L72" s="3"/>
    </row>
    <row r="73" spans="1:14" x14ac:dyDescent="0.25">
      <c r="A73" s="24" t="s">
        <v>4</v>
      </c>
      <c r="B73" s="25"/>
      <c r="C73" s="25"/>
      <c r="D73" s="25"/>
      <c r="E73" s="25"/>
      <c r="F73" s="25"/>
      <c r="G73" s="25"/>
      <c r="H73" s="25"/>
      <c r="I73" s="25"/>
      <c r="J73" s="18"/>
      <c r="K73" s="21">
        <f>SUM(K72:K72)</f>
        <v>2</v>
      </c>
      <c r="L73" s="2">
        <f>SUM(L72:L72)</f>
        <v>0</v>
      </c>
    </row>
    <row r="74" spans="1:14" x14ac:dyDescent="0.25">
      <c r="A74" s="19"/>
      <c r="B74" s="19"/>
      <c r="C74" s="19"/>
      <c r="D74" s="19"/>
      <c r="E74" s="19"/>
      <c r="F74" s="19"/>
      <c r="G74" s="19"/>
      <c r="H74" s="19"/>
      <c r="I74" s="19"/>
      <c r="J74" s="20"/>
      <c r="K74" s="20"/>
      <c r="L74" s="20"/>
    </row>
    <row r="75" spans="1:14" x14ac:dyDescent="0.25">
      <c r="A75" s="1" t="s">
        <v>24</v>
      </c>
      <c r="B75" s="1"/>
      <c r="C75" s="1"/>
      <c r="D75" s="1"/>
    </row>
    <row r="76" spans="1:14" x14ac:dyDescent="0.25">
      <c r="A76" s="24" t="s">
        <v>1</v>
      </c>
      <c r="B76" s="25"/>
      <c r="C76" s="25"/>
      <c r="D76" s="25"/>
      <c r="E76" s="25"/>
      <c r="F76" s="25"/>
      <c r="G76" s="25"/>
      <c r="H76" s="25"/>
      <c r="I76" s="26"/>
      <c r="J76" s="10" t="s">
        <v>2</v>
      </c>
      <c r="K76" s="2" t="s">
        <v>3</v>
      </c>
      <c r="L76" s="2" t="s">
        <v>5</v>
      </c>
    </row>
    <row r="77" spans="1:14" x14ac:dyDescent="0.25">
      <c r="A77" s="44" t="s">
        <v>27</v>
      </c>
      <c r="B77" s="31"/>
      <c r="C77" s="31"/>
      <c r="D77" s="31"/>
      <c r="E77" s="31"/>
      <c r="F77" s="31"/>
      <c r="G77" s="31"/>
      <c r="H77" s="31"/>
      <c r="I77" s="31"/>
      <c r="J77" s="3" t="s">
        <v>6</v>
      </c>
      <c r="K77" s="8">
        <v>0.5</v>
      </c>
      <c r="L77" s="3"/>
    </row>
    <row r="78" spans="1:14" x14ac:dyDescent="0.25">
      <c r="A78" s="42" t="s">
        <v>28</v>
      </c>
      <c r="B78" s="43"/>
      <c r="C78" s="43"/>
      <c r="D78" s="43"/>
      <c r="E78" s="43"/>
      <c r="F78" s="43"/>
      <c r="G78" s="43"/>
      <c r="H78" s="43"/>
      <c r="I78" s="43"/>
      <c r="J78" s="5" t="s">
        <v>6</v>
      </c>
      <c r="K78" s="9">
        <v>0.5</v>
      </c>
      <c r="L78" s="4"/>
    </row>
    <row r="79" spans="1:14" x14ac:dyDescent="0.25">
      <c r="A79" s="24" t="s">
        <v>4</v>
      </c>
      <c r="B79" s="25"/>
      <c r="C79" s="25"/>
      <c r="D79" s="25"/>
      <c r="E79" s="25"/>
      <c r="F79" s="25"/>
      <c r="G79" s="25"/>
      <c r="H79" s="25"/>
      <c r="I79" s="26"/>
      <c r="J79" s="6"/>
      <c r="K79" s="21">
        <f>SUM(K77:K78)</f>
        <v>1</v>
      </c>
      <c r="L79" s="2">
        <f>SUM(L77:L78)</f>
        <v>0</v>
      </c>
    </row>
    <row r="81" spans="1:12" x14ac:dyDescent="0.25">
      <c r="A81" s="1" t="s">
        <v>25</v>
      </c>
    </row>
    <row r="82" spans="1:12" x14ac:dyDescent="0.25">
      <c r="A82" s="24" t="s">
        <v>1</v>
      </c>
      <c r="B82" s="25"/>
      <c r="C82" s="25"/>
      <c r="D82" s="25"/>
      <c r="E82" s="25"/>
      <c r="F82" s="25"/>
      <c r="G82" s="25"/>
      <c r="H82" s="25"/>
      <c r="I82" s="26"/>
      <c r="J82" s="7" t="s">
        <v>2</v>
      </c>
      <c r="K82" s="2" t="s">
        <v>3</v>
      </c>
      <c r="L82" s="2" t="s">
        <v>5</v>
      </c>
    </row>
    <row r="83" spans="1:12" x14ac:dyDescent="0.25">
      <c r="A83" s="31" t="s">
        <v>29</v>
      </c>
      <c r="B83" s="31"/>
      <c r="C83" s="31"/>
      <c r="D83" s="31"/>
      <c r="E83" s="31"/>
      <c r="F83" s="31"/>
      <c r="G83" s="31"/>
      <c r="H83" s="31"/>
      <c r="I83" s="32"/>
      <c r="J83" s="3" t="s">
        <v>7</v>
      </c>
      <c r="K83">
        <v>0.4</v>
      </c>
      <c r="L83" s="3"/>
    </row>
    <row r="84" spans="1:12" x14ac:dyDescent="0.25">
      <c r="A84" s="29" t="s">
        <v>30</v>
      </c>
      <c r="B84" s="29"/>
      <c r="C84" s="29"/>
      <c r="D84" s="29"/>
      <c r="E84" s="29"/>
      <c r="F84" s="29"/>
      <c r="G84" s="29"/>
      <c r="H84" s="29"/>
      <c r="I84" s="30"/>
      <c r="J84" s="4" t="s">
        <v>7</v>
      </c>
      <c r="K84">
        <v>0.4</v>
      </c>
      <c r="L84" s="4"/>
    </row>
    <row r="85" spans="1:12" x14ac:dyDescent="0.25">
      <c r="A85" s="27" t="s">
        <v>31</v>
      </c>
      <c r="B85" s="27"/>
      <c r="C85" s="27"/>
      <c r="D85" s="27"/>
      <c r="E85" s="27"/>
      <c r="F85" s="27"/>
      <c r="G85" s="27"/>
      <c r="H85" s="27"/>
      <c r="I85" s="28"/>
      <c r="J85" s="5" t="s">
        <v>7</v>
      </c>
      <c r="K85">
        <v>0.4</v>
      </c>
      <c r="L85" s="5"/>
    </row>
    <row r="86" spans="1:12" x14ac:dyDescent="0.25">
      <c r="A86" s="24" t="s">
        <v>4</v>
      </c>
      <c r="B86" s="25"/>
      <c r="C86" s="25"/>
      <c r="D86" s="25"/>
      <c r="E86" s="25"/>
      <c r="F86" s="25"/>
      <c r="G86" s="25"/>
      <c r="H86" s="25"/>
      <c r="I86" s="26"/>
      <c r="J86" s="6"/>
      <c r="K86" s="2">
        <f>SUM(K83:K85)</f>
        <v>1.2000000000000002</v>
      </c>
      <c r="L86" s="11">
        <f>SUM(L83:L85)</f>
        <v>0</v>
      </c>
    </row>
    <row r="88" spans="1:12" x14ac:dyDescent="0.25">
      <c r="A88" s="1" t="s">
        <v>8</v>
      </c>
    </row>
    <row r="89" spans="1:12" x14ac:dyDescent="0.25">
      <c r="A89" s="24" t="s">
        <v>1</v>
      </c>
      <c r="B89" s="25"/>
      <c r="C89" s="25"/>
      <c r="D89" s="25"/>
      <c r="E89" s="25"/>
      <c r="F89" s="25"/>
      <c r="G89" s="25"/>
      <c r="H89" s="25"/>
      <c r="I89" s="25"/>
      <c r="J89" s="7" t="s">
        <v>2</v>
      </c>
      <c r="K89" s="7" t="s">
        <v>3</v>
      </c>
      <c r="L89" s="2" t="s">
        <v>5</v>
      </c>
    </row>
    <row r="90" spans="1:12" x14ac:dyDescent="0.25">
      <c r="A90" s="31" t="s">
        <v>18</v>
      </c>
      <c r="B90" s="31"/>
      <c r="C90" s="31"/>
      <c r="D90" s="31"/>
      <c r="E90" s="31"/>
      <c r="F90" s="31"/>
      <c r="G90" s="31"/>
      <c r="H90" s="31"/>
      <c r="I90" s="32"/>
      <c r="J90" s="13" t="s">
        <v>9</v>
      </c>
      <c r="K90" s="3">
        <v>0.8</v>
      </c>
      <c r="L90" s="8"/>
    </row>
    <row r="91" spans="1:12" x14ac:dyDescent="0.25">
      <c r="A91" s="29" t="s">
        <v>19</v>
      </c>
      <c r="B91" s="29"/>
      <c r="C91" s="29"/>
      <c r="D91" s="29"/>
      <c r="E91" s="29"/>
      <c r="F91" s="29"/>
      <c r="G91" s="29"/>
      <c r="H91" s="29"/>
      <c r="I91" s="30"/>
      <c r="J91" s="14" t="s">
        <v>9</v>
      </c>
      <c r="K91" s="4">
        <v>0.8</v>
      </c>
      <c r="L91" s="9"/>
    </row>
    <row r="92" spans="1:12" x14ac:dyDescent="0.25">
      <c r="A92" s="29" t="s">
        <v>20</v>
      </c>
      <c r="B92" s="29"/>
      <c r="C92" s="29"/>
      <c r="D92" s="29"/>
      <c r="E92" s="29"/>
      <c r="F92" s="29"/>
      <c r="G92" s="29"/>
      <c r="H92" s="29"/>
      <c r="I92" s="30"/>
      <c r="J92" s="14" t="s">
        <v>9</v>
      </c>
      <c r="K92" s="4">
        <v>0.8</v>
      </c>
      <c r="L92" s="9"/>
    </row>
    <row r="93" spans="1:12" x14ac:dyDescent="0.25">
      <c r="A93" s="29" t="s">
        <v>21</v>
      </c>
      <c r="B93" s="29"/>
      <c r="C93" s="29"/>
      <c r="D93" s="29"/>
      <c r="E93" s="29"/>
      <c r="F93" s="29"/>
      <c r="G93" s="29"/>
      <c r="H93" s="29"/>
      <c r="I93" s="30"/>
      <c r="J93" s="14" t="s">
        <v>9</v>
      </c>
      <c r="K93" s="4">
        <v>0.8</v>
      </c>
      <c r="L93" s="9"/>
    </row>
    <row r="94" spans="1:12" x14ac:dyDescent="0.25">
      <c r="A94" s="27" t="s">
        <v>22</v>
      </c>
      <c r="B94" s="27"/>
      <c r="C94" s="27"/>
      <c r="D94" s="27"/>
      <c r="E94" s="27"/>
      <c r="F94" s="27"/>
      <c r="G94" s="27"/>
      <c r="H94" s="27"/>
      <c r="I94" s="28"/>
      <c r="J94" s="14" t="s">
        <v>7</v>
      </c>
      <c r="K94" s="4">
        <v>0.8</v>
      </c>
      <c r="L94" s="9"/>
    </row>
    <row r="95" spans="1:12" x14ac:dyDescent="0.25">
      <c r="A95" s="24" t="s">
        <v>4</v>
      </c>
      <c r="B95" s="25"/>
      <c r="C95" s="25"/>
      <c r="D95" s="25"/>
      <c r="E95" s="25"/>
      <c r="F95" s="25"/>
      <c r="G95" s="25"/>
      <c r="H95" s="25"/>
      <c r="I95" s="25"/>
      <c r="J95" s="18"/>
      <c r="K95" s="17">
        <f>SUM(K90:K94)</f>
        <v>4</v>
      </c>
      <c r="L95" s="2">
        <f>SUM(L90:L94)</f>
        <v>0</v>
      </c>
    </row>
    <row r="97" spans="1:12" x14ac:dyDescent="0.25">
      <c r="A97" s="1" t="s">
        <v>10</v>
      </c>
    </row>
    <row r="98" spans="1:12" x14ac:dyDescent="0.25">
      <c r="A98" s="24" t="s">
        <v>1</v>
      </c>
      <c r="B98" s="25"/>
      <c r="C98" s="25"/>
      <c r="D98" s="25"/>
      <c r="E98" s="25"/>
      <c r="F98" s="25"/>
      <c r="G98" s="25"/>
      <c r="H98" s="25"/>
      <c r="I98" s="25"/>
      <c r="J98" s="7" t="s">
        <v>2</v>
      </c>
      <c r="K98" s="7" t="s">
        <v>3</v>
      </c>
      <c r="L98" s="7" t="s">
        <v>5</v>
      </c>
    </row>
    <row r="99" spans="1:12" x14ac:dyDescent="0.25">
      <c r="A99" s="45" t="s">
        <v>11</v>
      </c>
      <c r="B99" s="45"/>
      <c r="C99" s="45"/>
      <c r="D99" s="45"/>
      <c r="E99" s="45"/>
      <c r="F99" s="45"/>
      <c r="G99" s="45"/>
      <c r="H99" s="45"/>
      <c r="I99" s="45"/>
      <c r="J99" s="13" t="s">
        <v>0</v>
      </c>
      <c r="K99" s="3">
        <v>0.3</v>
      </c>
      <c r="L99" s="8"/>
    </row>
    <row r="100" spans="1:12" x14ac:dyDescent="0.25">
      <c r="A100" s="29" t="s">
        <v>12</v>
      </c>
      <c r="B100" s="29"/>
      <c r="C100" s="29"/>
      <c r="D100" s="29"/>
      <c r="E100" s="29"/>
      <c r="F100" s="29"/>
      <c r="G100" s="29"/>
      <c r="H100" s="29"/>
      <c r="I100" s="29"/>
      <c r="J100" s="14" t="s">
        <v>0</v>
      </c>
      <c r="K100" s="4">
        <v>0.3</v>
      </c>
      <c r="L100" s="9"/>
    </row>
    <row r="101" spans="1:12" x14ac:dyDescent="0.25">
      <c r="A101" s="29" t="s">
        <v>13</v>
      </c>
      <c r="B101" s="29"/>
      <c r="C101" s="29"/>
      <c r="D101" s="29"/>
      <c r="E101" s="29"/>
      <c r="F101" s="29"/>
      <c r="G101" s="29"/>
      <c r="H101" s="29"/>
      <c r="I101" s="29"/>
      <c r="J101" s="14" t="s">
        <v>0</v>
      </c>
      <c r="K101" s="4">
        <v>0.3</v>
      </c>
      <c r="L101" s="9"/>
    </row>
    <row r="102" spans="1:12" x14ac:dyDescent="0.25">
      <c r="A102" s="29" t="s">
        <v>14</v>
      </c>
      <c r="B102" s="29"/>
      <c r="C102" s="29"/>
      <c r="D102" s="29"/>
      <c r="E102" s="29"/>
      <c r="F102" s="29"/>
      <c r="G102" s="29"/>
      <c r="H102" s="29"/>
      <c r="I102" s="29"/>
      <c r="J102" s="14" t="s">
        <v>0</v>
      </c>
      <c r="K102" s="4">
        <v>0.3</v>
      </c>
      <c r="L102" s="9"/>
    </row>
    <row r="103" spans="1:12" x14ac:dyDescent="0.25">
      <c r="A103" s="29" t="s">
        <v>16</v>
      </c>
      <c r="B103" s="29"/>
      <c r="C103" s="29"/>
      <c r="D103" s="29"/>
      <c r="E103" s="29"/>
      <c r="F103" s="29"/>
      <c r="G103" s="29"/>
      <c r="H103" s="29"/>
      <c r="I103" s="29"/>
      <c r="J103" s="14" t="s">
        <v>0</v>
      </c>
      <c r="K103" s="4">
        <v>0.3</v>
      </c>
      <c r="L103" s="9"/>
    </row>
    <row r="104" spans="1:12" x14ac:dyDescent="0.25">
      <c r="A104" s="29" t="s">
        <v>15</v>
      </c>
      <c r="B104" s="29"/>
      <c r="C104" s="29"/>
      <c r="D104" s="29"/>
      <c r="E104" s="29"/>
      <c r="F104" s="29"/>
      <c r="G104" s="29"/>
      <c r="H104" s="29"/>
      <c r="I104" s="29"/>
      <c r="J104" s="15" t="s">
        <v>0</v>
      </c>
      <c r="K104" s="5">
        <v>0.3</v>
      </c>
      <c r="L104" s="12"/>
    </row>
    <row r="105" spans="1:12" x14ac:dyDescent="0.25">
      <c r="A105" s="24" t="s">
        <v>4</v>
      </c>
      <c r="B105" s="25"/>
      <c r="C105" s="25"/>
      <c r="D105" s="25"/>
      <c r="E105" s="25"/>
      <c r="F105" s="25"/>
      <c r="G105" s="25"/>
      <c r="H105" s="25"/>
      <c r="I105" s="26"/>
      <c r="J105" s="6"/>
      <c r="K105" s="16">
        <f>SUM(K99:K104)</f>
        <v>1.8</v>
      </c>
      <c r="L105" s="2">
        <f>SUM(L99:L104)</f>
        <v>0</v>
      </c>
    </row>
  </sheetData>
  <sheetProtection algorithmName="SHA-512" hashValue="YO21hfaCXnN8pJfYl1klqjo/cnLBnwrS1D1fWhqNgAgGPq//SNNXn9//3g39xFijrNUlAd1VuK4B1Y4Q4e0JzA==" saltValue="GYs1d+tyDY6EvfhEKERjqw==" spinCount="100000" sheet="1" objects="1" scenarios="1"/>
  <mergeCells count="29">
    <mergeCell ref="A90:I90"/>
    <mergeCell ref="A94:I94"/>
    <mergeCell ref="A93:I93"/>
    <mergeCell ref="A92:I92"/>
    <mergeCell ref="A91:I91"/>
    <mergeCell ref="A105:I105"/>
    <mergeCell ref="A95:I95"/>
    <mergeCell ref="A98:I98"/>
    <mergeCell ref="A104:I104"/>
    <mergeCell ref="A103:I103"/>
    <mergeCell ref="A102:I102"/>
    <mergeCell ref="A101:I101"/>
    <mergeCell ref="A100:I100"/>
    <mergeCell ref="A99:I99"/>
    <mergeCell ref="A3:N66"/>
    <mergeCell ref="A78:I78"/>
    <mergeCell ref="A77:I77"/>
    <mergeCell ref="A76:I76"/>
    <mergeCell ref="A79:I79"/>
    <mergeCell ref="A68:B68"/>
    <mergeCell ref="A86:I86"/>
    <mergeCell ref="A71:I71"/>
    <mergeCell ref="A73:I73"/>
    <mergeCell ref="A82:I82"/>
    <mergeCell ref="A89:I89"/>
    <mergeCell ref="A85:I85"/>
    <mergeCell ref="A84:I84"/>
    <mergeCell ref="A83:I83"/>
    <mergeCell ref="A72:I72"/>
  </mergeCells>
  <pageMargins left="0.7" right="0.7" top="0.78740157499999996" bottom="0.78740157499999996" header="0.3" footer="0.3"/>
  <drawing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vt:i4>
      </vt:variant>
    </vt:vector>
  </HeadingPairs>
  <TitlesOfParts>
    <vt:vector size="1" baseType="lpstr">
      <vt:lpstr>2.3 Organisation und Logistik</vt:lpstr>
    </vt:vector>
  </TitlesOfParts>
  <Company>Hamburg Wasser</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Markus Dembik</dc:creator>
  <cp:lastModifiedBy>Markus Dembik</cp:lastModifiedBy>
  <dcterms:created xsi:type="dcterms:W3CDTF">2026-03-02T14:42:33Z</dcterms:created>
  <dcterms:modified xsi:type="dcterms:W3CDTF">2026-06-04T06:39:44Z</dcterms:modified>
</cp:coreProperties>
</file>